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F:\2024\THẦU KIỂM ĐỊNH, HIỆU CHUẨN\"/>
    </mc:Choice>
  </mc:AlternateContent>
  <xr:revisionPtr revIDLastSave="0" documentId="8_{5E6470FD-007A-4735-8431-9AEC7B84E77A}" xr6:coauthVersionLast="47" xr6:coauthVersionMax="47" xr10:uidLastSave="{00000000-0000-0000-0000-000000000000}"/>
  <bookViews>
    <workbookView xWindow="-120" yWindow="-120" windowWidth="29040" windowHeight="15840" xr2:uid="{930DD8D7-80BA-4416-BE41-7500E615897D}"/>
  </bookViews>
  <sheets>
    <sheet name="THÔNG BÁO MỜI CHÀO GIÁ" sheetId="1" r:id="rId1"/>
  </sheets>
  <externalReferences>
    <externalReference r:id="rId2"/>
  </externalReferences>
  <definedNames>
    <definedName name="_xlnm._FilterDatabase" localSheetId="0" hidden="1">'THÔNG BÁO MỜI CHÀO GIÁ'!$A$5:$XFA$144</definedName>
    <definedName name="Main_Data">#REF!</definedName>
    <definedName name="_xlnm.Print_Titles" localSheetId="0">'THÔNG BÁO MỜI CHÀO GIÁ'!$5:$5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FA144" i="1" l="1"/>
  <c r="XFA143" i="1"/>
  <c r="XFA142" i="1"/>
  <c r="XFA141" i="1"/>
  <c r="XFA140" i="1"/>
  <c r="XFA139" i="1"/>
  <c r="XFA138" i="1"/>
  <c r="XFA137" i="1"/>
  <c r="XFA136" i="1"/>
  <c r="XFA135" i="1"/>
  <c r="XFA134" i="1"/>
  <c r="XFA133" i="1"/>
  <c r="XFA132" i="1"/>
  <c r="XFA131" i="1"/>
  <c r="XFA130" i="1"/>
  <c r="XFA129" i="1"/>
  <c r="XFA128" i="1"/>
  <c r="XFA127" i="1"/>
  <c r="XFA126" i="1"/>
  <c r="XFA125" i="1"/>
  <c r="XFA124" i="1"/>
  <c r="XFA123" i="1"/>
  <c r="XFA122" i="1"/>
  <c r="XFA121" i="1"/>
  <c r="XFA120" i="1"/>
  <c r="XFA119" i="1"/>
  <c r="XFA118" i="1"/>
  <c r="XFA117" i="1"/>
  <c r="XFA116" i="1"/>
  <c r="XFA115" i="1"/>
  <c r="XFA114" i="1"/>
  <c r="XFA113" i="1"/>
  <c r="XFA112" i="1"/>
  <c r="XFA111" i="1"/>
  <c r="XFA110" i="1"/>
  <c r="XFA109" i="1"/>
  <c r="XFA108" i="1"/>
  <c r="XFA107" i="1"/>
  <c r="XFA106" i="1"/>
  <c r="XFA105" i="1"/>
  <c r="XFA104" i="1"/>
  <c r="XFA103" i="1"/>
  <c r="XFA102" i="1"/>
  <c r="XFA101" i="1"/>
  <c r="XFA100" i="1"/>
  <c r="XFA99" i="1"/>
  <c r="XFA98" i="1"/>
  <c r="XFA97" i="1"/>
  <c r="XFA96" i="1"/>
  <c r="XFA95" i="1"/>
  <c r="XFA94" i="1"/>
  <c r="XFA92" i="1"/>
  <c r="XFA91" i="1"/>
  <c r="XFA90" i="1"/>
  <c r="XFA89" i="1"/>
  <c r="XFA88" i="1"/>
  <c r="XFA87" i="1"/>
  <c r="XFA85" i="1"/>
  <c r="XFA84" i="1"/>
  <c r="XFA83" i="1"/>
  <c r="XFA82" i="1"/>
  <c r="XFA81" i="1"/>
  <c r="XFA80" i="1"/>
  <c r="XFA79" i="1"/>
  <c r="XFA78" i="1"/>
  <c r="XFA77" i="1"/>
  <c r="XFA76" i="1"/>
  <c r="XFA75" i="1"/>
  <c r="XFA74" i="1"/>
  <c r="XFA73" i="1"/>
  <c r="XFA72" i="1"/>
  <c r="XFA71" i="1"/>
  <c r="XFA70" i="1"/>
  <c r="XFA69" i="1"/>
  <c r="XFA68" i="1"/>
  <c r="XFA67" i="1"/>
  <c r="XFA66" i="1"/>
  <c r="XFA65" i="1"/>
  <c r="XFA64" i="1"/>
  <c r="XFA63" i="1"/>
  <c r="XFA62" i="1"/>
  <c r="XFA61" i="1"/>
  <c r="XFA60" i="1"/>
  <c r="XFA59" i="1"/>
  <c r="XFA58" i="1"/>
  <c r="XFA57" i="1"/>
  <c r="XFA56" i="1"/>
  <c r="XFA55" i="1"/>
  <c r="XFA54" i="1"/>
  <c r="XFA53" i="1"/>
  <c r="XFA52" i="1"/>
  <c r="XFA51" i="1"/>
  <c r="XFA50" i="1"/>
  <c r="XFA49" i="1"/>
  <c r="XFA48" i="1"/>
  <c r="XFA47" i="1"/>
  <c r="XFA46" i="1"/>
  <c r="XFA45" i="1"/>
  <c r="XFA44" i="1"/>
  <c r="XFA43" i="1"/>
  <c r="XFA42" i="1"/>
  <c r="XFA41" i="1"/>
  <c r="XFA40" i="1"/>
  <c r="XFA39" i="1"/>
  <c r="XFA37" i="1"/>
  <c r="XFA36" i="1"/>
  <c r="XFA34" i="1"/>
  <c r="XFA33" i="1"/>
  <c r="XFA32" i="1"/>
  <c r="XFA31" i="1"/>
  <c r="XFA30" i="1"/>
  <c r="XFA29" i="1"/>
  <c r="XFA28" i="1"/>
  <c r="XFA27" i="1"/>
  <c r="XFA26" i="1"/>
  <c r="XFA25" i="1"/>
  <c r="XFA24" i="1"/>
  <c r="XFA23" i="1"/>
  <c r="XFA22" i="1"/>
  <c r="XFA21" i="1"/>
  <c r="XFA20" i="1"/>
  <c r="XFA19" i="1"/>
  <c r="XFA18" i="1"/>
  <c r="XFA17" i="1"/>
  <c r="XFA16" i="1"/>
  <c r="XFA15" i="1"/>
  <c r="XFA14" i="1"/>
  <c r="XFA13" i="1"/>
  <c r="XFA12" i="1"/>
  <c r="XFA11" i="1"/>
  <c r="XFA10" i="1"/>
  <c r="XFA9" i="1"/>
  <c r="XFA8" i="1"/>
  <c r="XFA7" i="1"/>
  <c r="XFA6" i="1"/>
</calcChain>
</file>

<file path=xl/sharedStrings.xml><?xml version="1.0" encoding="utf-8"?>
<sst xmlns="http://schemas.openxmlformats.org/spreadsheetml/2006/main" count="560" uniqueCount="176">
  <si>
    <t>Phụ lục I</t>
  </si>
  <si>
    <t>DANH MỤC KIỂM ĐỊNH, HIỆU CHUẨN, THỬ NGHIỆM THIẾT BỊ Y TẾ 
NĂM 2024-2025</t>
  </si>
  <si>
    <t>(Đính kèm Thông báo số               /TB-BVTD ngày        /        /2024 của Bệnh viện Từ Dũ)</t>
  </si>
  <si>
    <t>STT</t>
  </si>
  <si>
    <t>Tên thiết bị</t>
  </si>
  <si>
    <t>Số lượng</t>
  </si>
  <si>
    <t>Đơn vị tính</t>
  </si>
  <si>
    <t>Phân loại</t>
  </si>
  <si>
    <t>Mô tả dịch vụ</t>
  </si>
  <si>
    <t>Bộ ủ điều nhiệt</t>
  </si>
  <si>
    <t>Cái</t>
  </si>
  <si>
    <t>A</t>
  </si>
  <si>
    <t>Hiệu chuẩn nhiệt độ</t>
  </si>
  <si>
    <t>Cân điện tử</t>
  </si>
  <si>
    <t>Kiểm định/ Hiệu chuẩn</t>
  </si>
  <si>
    <t>Đồng hồ Oxy, CO2
Đồng hồ áp kế của máy hấp
Đồng hồ áp kế của hệ thống khí nén khu A, H, N, BC</t>
  </si>
  <si>
    <t>Kiểm định</t>
  </si>
  <si>
    <t>Huyết áp cơ (Huyết áp bóp tay)</t>
  </si>
  <si>
    <t>Máy lắc ly tâm mẫu máu khô</t>
  </si>
  <si>
    <t>Hiệu chuẩn tốc độ quay</t>
  </si>
  <si>
    <t>Máy ly tâm lạnh</t>
  </si>
  <si>
    <t>Hiệu chuẩn tốc độ quay và nhiệt độ</t>
  </si>
  <si>
    <t>Máy ly tâm/ ly tâm spindown</t>
  </si>
  <si>
    <t>Máy sấy lamele</t>
  </si>
  <si>
    <t>Máy ủ nhiệt khô/ ủ nhiệt khô có lắc</t>
  </si>
  <si>
    <t>Nhiệt ẩm kế</t>
  </si>
  <si>
    <t>Hiệu chuẩn</t>
  </si>
  <si>
    <t>Nhiệt kế âm sâu -80 độ C</t>
  </si>
  <si>
    <t>Nhiệt kế đầu dò (wifi)</t>
  </si>
  <si>
    <t>Nhiệt kế thủy ngân kẹp nách (Nhiệt kế y học thủy tinh)</t>
  </si>
  <si>
    <t>Nhiệt kế tự ghi (Nhiệt kế tủ lạnh điện tử, nhiệt ẩm kế điện tử)</t>
  </si>
  <si>
    <t>Nhiệt kế tủ lạnh</t>
  </si>
  <si>
    <t>Pipette 1 kênh</t>
  </si>
  <si>
    <t>Pipette 8 kênh</t>
  </si>
  <si>
    <t>Tủ ấm</t>
  </si>
  <si>
    <t>Tủ an toàn sinh học cấp 2</t>
  </si>
  <si>
    <t>Thử nghiệm:
1. Tiếng ồn
2. Tốc độ dòng khí qua cửa
3. Tốc độ dòng khí xuống bề mặt làm việc
4. Lưu lượng dòng khí
5. Độ rọi ánh sáng xuống bề mặt làm việc
6. Thử nghiệm hiệu suất bộ lọc
7. Thử nghiệm cường độ ánh sáng tím</t>
  </si>
  <si>
    <t>Tủ cấy</t>
  </si>
  <si>
    <t>Tủ hút khí độc</t>
  </si>
  <si>
    <t>Tủ pha thuốc</t>
  </si>
  <si>
    <t>Tủ thao tác vô trùng</t>
  </si>
  <si>
    <t>Tủ ủ CO2</t>
  </si>
  <si>
    <t>Máy lọc nước Ro và khử ION</t>
  </si>
  <si>
    <t>Máy</t>
  </si>
  <si>
    <t>Thử nghiệm nước RO: 
1. Coliforms
2. Ecoli
3. Streptococci faecal
4. Pseudomonas aeruginosa
5. Bào tử kỵ khí khử sulfite (H2S)
6. Hàm lượng Silicate
7. Tổng số vi sinh vật hiếu khí</t>
  </si>
  <si>
    <t>Hệ thống nước RO (thuộc Hệ thống sắc ký lỏng khối ghép phổ (LC-MSMS))</t>
  </si>
  <si>
    <t>Hệ thống</t>
  </si>
  <si>
    <t>Cân phân tích</t>
  </si>
  <si>
    <t>B</t>
  </si>
  <si>
    <t>Đèn LED chiếu điều trị vàng da 1 mặt/ 2 mặt</t>
  </si>
  <si>
    <t>Hệ thống chụp cộng hưởng từ 1.5 Tesla</t>
  </si>
  <si>
    <t>Hệ thống cung cấp khí CO2 và N2</t>
  </si>
  <si>
    <t>1. Kiểm định hệ thống khí y tế
2. Lập hồ sơ lý lịch hệ thống khí y tế</t>
  </si>
  <si>
    <t>Hệ thống làm lạnh toàn thân điều trị suy hô hấp</t>
  </si>
  <si>
    <t>Hệ thống laser vi phẩu phôi, thoát màng</t>
  </si>
  <si>
    <t>Huyết áp điện tử</t>
  </si>
  <si>
    <t>Máy bơm hút dịch nội soi</t>
  </si>
  <si>
    <t>Máy bơm khí CO2 nội soi</t>
  </si>
  <si>
    <t>Máy cô mẫu DNA</t>
  </si>
  <si>
    <t>Kiểm định/ Hiệu chuẩn tốc độ quay</t>
  </si>
  <si>
    <t>Máy điện tim 3 kênh/ 6 kênh</t>
  </si>
  <si>
    <t>Máy đo bilirubin qua da</t>
  </si>
  <si>
    <t>Máy đo độ dãn cơ</t>
  </si>
  <si>
    <t>Máy đo huyết áp tự động cố định</t>
  </si>
  <si>
    <t>Máy đo pH</t>
  </si>
  <si>
    <t>Máy đo pH môi trường cấy phôi</t>
  </si>
  <si>
    <t>Máy đo thính lực</t>
  </si>
  <si>
    <t>Máy đưa Vitamin vào da</t>
  </si>
  <si>
    <t>Máy hút điều hòa</t>
  </si>
  <si>
    <t>Máy hút dung dịch/ máy hút dịch</t>
  </si>
  <si>
    <t>Máy hút khói</t>
  </si>
  <si>
    <t xml:space="preserve">Cái </t>
  </si>
  <si>
    <t>Máy hút mỡ</t>
  </si>
  <si>
    <t>Máy hút sữa</t>
  </si>
  <si>
    <t>Máy hút thai</t>
  </si>
  <si>
    <t>Máy làm ấm dịch truyền</t>
  </si>
  <si>
    <t>Máy lăn kim</t>
  </si>
  <si>
    <t>Máy nghe tim thai</t>
  </si>
  <si>
    <t>Máy phân tích sữa mẹ</t>
  </si>
  <si>
    <t>Máy phun khí dung</t>
  </si>
  <si>
    <t>Máy rã đông máu</t>
  </si>
  <si>
    <t>Máy rửa hồng cầu mẫu</t>
  </si>
  <si>
    <t>Máy siêu âm đen trắng/ màu</t>
  </si>
  <si>
    <t>Máy siêu âm nhũ đàn hồi</t>
  </si>
  <si>
    <t>Máy siêu âm trị liệu</t>
  </si>
  <si>
    <t>Máy soi cổ tử cung</t>
  </si>
  <si>
    <t>Máy soi và phân tích da</t>
  </si>
  <si>
    <t>Máy tạo khí oxy</t>
  </si>
  <si>
    <t>Máy thanh trùng sữa mẹ</t>
  </si>
  <si>
    <t>Máy từ trường trị liệu</t>
  </si>
  <si>
    <t>Mền điều trị vàng da</t>
  </si>
  <si>
    <t>Mền điều trị vàng da bằng sợi quang</t>
  </si>
  <si>
    <t>Nhiệt kế hồng ngoại (nhiệt kế đo trán)</t>
  </si>
  <si>
    <t>Tủ lạnh âm sâu -30°C / -80°C</t>
  </si>
  <si>
    <t>Kiểm định/ Hiệu chuẩn nhiệt độ</t>
  </si>
  <si>
    <t>Tủ lạnh bảo quản sinh phẩm</t>
  </si>
  <si>
    <t>Kiểm định/ Đo độ đồng đều tại các điểm trong tủ lạnh</t>
  </si>
  <si>
    <t>Tủ lạnh trữ máu</t>
  </si>
  <si>
    <t>Bàn hồi sức sơ sinh</t>
  </si>
  <si>
    <t>C</t>
  </si>
  <si>
    <t>Bàn sưởi ấm sơ sinh</t>
  </si>
  <si>
    <t>Bình chứa khí nén 1000 lít (thuộc Hệ thống hút chân không)</t>
  </si>
  <si>
    <t>Thiết bị</t>
  </si>
  <si>
    <t>1. Kiểm định Bình chứa khí nén 1000 lít
2. Siêu âm chiều dày
3. Căn chỉnh van an toàn 
4. Thử bền</t>
  </si>
  <si>
    <t>Bình chứa khí nén 500 lít (thuộc Hệ thống khí nén và hút trung tâm 191)</t>
  </si>
  <si>
    <t>1. Kiểm định Bình chứa khí nén 500 lít
2. Siêu âm chiều dày
3. Căn chỉnh van an toàn 
4. Thử bền</t>
  </si>
  <si>
    <t>Bộ CPAP</t>
  </si>
  <si>
    <t>Bộ nguồn điện di</t>
  </si>
  <si>
    <t>Bơm tiêm điện/ Bơm tiêm giảm đau tự kiểm soát PCA</t>
  </si>
  <si>
    <t>Giường sưởi ấm sơ sinh</t>
  </si>
  <si>
    <t>Hệ thống Air trung tâm</t>
  </si>
  <si>
    <t>Hệ thống cung cấp khí CO2</t>
  </si>
  <si>
    <t>Hệ thống cung cấp và theo dõi khí NO</t>
  </si>
  <si>
    <t>Hệ thống hút chân không</t>
  </si>
  <si>
    <t>Hệ thống Karyotyping System</t>
  </si>
  <si>
    <t>Hệ thống khí nén và hút trung tâm 191</t>
  </si>
  <si>
    <t>Hệ thống khí y tế khu B</t>
  </si>
  <si>
    <t>Hệ thống Oxy lỏng trung tâm</t>
  </si>
  <si>
    <t>Hệ thống Oxy lỏng trung tâm (khu M)</t>
  </si>
  <si>
    <t>Hệ thống trung tâm Oxy bình</t>
  </si>
  <si>
    <t>Hệ thống xét nghiệm Microarray</t>
  </si>
  <si>
    <t>Hộp điện di đứng/ ngang</t>
  </si>
  <si>
    <t>Hộp sưởi ấm treo tường</t>
  </si>
  <si>
    <t>Lồng ấp sơ sinh</t>
  </si>
  <si>
    <t>Máy bào mô nội soi</t>
  </si>
  <si>
    <t>Máy cắt đốt điện 
(thuộc Hệ thống phẫu thuật nội soi/3D/HD)</t>
  </si>
  <si>
    <t>Kiểm định máy cắt đốt điện</t>
  </si>
  <si>
    <t>Máy cắt đốt điện/ nội soi/ nội soi buồng tử cung</t>
  </si>
  <si>
    <t>Máy điện di mao quản</t>
  </si>
  <si>
    <t>Máy điện di thạch</t>
  </si>
  <si>
    <t>Máy định lượng DNA</t>
  </si>
  <si>
    <t>Máy đo khí mê, khí CO2</t>
  </si>
  <si>
    <t>Máy đo nồng độ bảo hòa oxy (SpO2) trong máu cầm tay/ để bàn</t>
  </si>
  <si>
    <t>Máy đốt lạnh</t>
  </si>
  <si>
    <t>Máy đốt sóng cao tần</t>
  </si>
  <si>
    <t>Máy gây mê giúp thở</t>
  </si>
  <si>
    <t>Máy giúp thở oxy dòng cao (HFNC)</t>
  </si>
  <si>
    <t>Máy giúp thở/cao tần/ xách tay sơ sinh</t>
  </si>
  <si>
    <t>Máy hấp nhiệt độ cao</t>
  </si>
  <si>
    <t>1. Kiểm định nồi hấp 143 lít
2. Siêu âm chiều dày của nồi hấp
3. Căn chỉnh van an toàn của nồi hấp
4. Thử bền của nồi hấp</t>
  </si>
  <si>
    <t>1. Kiểm định của nồi hấp 300 lít, nồi hơi điện
2. Siêu âm chiều dày của nồi hấp và nồi hơi điện
3. Căn chỉnh van an toàn của nồi hấp và nồi hơi điện
4. Thử bền của nồi hấp và nồi hơi điện</t>
  </si>
  <si>
    <t>1. Kiểm định nồi hấp 82 lít
2. Siêu âm chiều dày của nồi hấp
3. Căn chỉnh van an toàn của nồi hấp
4. Thử bền của nồi hấp</t>
  </si>
  <si>
    <t>1. Kiểm định của nồi hấp 1541 lít, nồi hơi điện 30 kw
2. Siêu âm chiều dày của nồi hấp và nồi hơi điện
3. Căn chỉnh van an toàn của nồi hấp và nồi hơi điện
4. Thử bền của nồi hấp và nồi hơi điện</t>
  </si>
  <si>
    <t>1. Kiểm định nồi hấp 765 lít, nồi hơi điện 34 lít
2. Siêu âm chiều dày của nồi hấp và nồi hơi điện
3. Căn chỉnh van an toàn của nồi hấp và nồi hơi điện
4. Thử bền của nồi hấp và nồi hơi điện</t>
  </si>
  <si>
    <t>Máy hấp nhiệt độ thấp</t>
  </si>
  <si>
    <t>Máy lai lam</t>
  </si>
  <si>
    <t>Máy laser phẫu thuật</t>
  </si>
  <si>
    <t>Máy laser phụ khoa</t>
  </si>
  <si>
    <t>Máy laser thẩm mỹ</t>
  </si>
  <si>
    <t>Máy luân nhiệt (PCR)</t>
  </si>
  <si>
    <t>Máy PCR định lượng</t>
  </si>
  <si>
    <t>Máy phá rung</t>
  </si>
  <si>
    <t>Máy phun dung dịch khử trùng</t>
  </si>
  <si>
    <t>Máy rửa bằng sóng siêu âm</t>
  </si>
  <si>
    <t>Máy rửa khử khuẩn sấy khô tự động</t>
  </si>
  <si>
    <t>Máy sưởi ấm bệnh</t>
  </si>
  <si>
    <t>Máy theo dõi bệnh nhân</t>
  </si>
  <si>
    <t>Máy theo dõi sản khoa CTG điện toán/ đơn thai</t>
  </si>
  <si>
    <t>Máy trợ thở hồi sức sơ sinh</t>
  </si>
  <si>
    <t>Máy truyền dịch</t>
  </si>
  <si>
    <t>Máy X quang cố định</t>
  </si>
  <si>
    <t>Máy X quang kỹ thuật số DR</t>
  </si>
  <si>
    <t>Máy X quang nhũ ảnh</t>
  </si>
  <si>
    <t>Tủ sấy dụng cụ</t>
  </si>
  <si>
    <t>Máy xác định trình tự DNA bằng mao quản</t>
  </si>
  <si>
    <t>D</t>
  </si>
  <si>
    <t>Kho cấp phát lẻ: Phòng diện tích 21m2</t>
  </si>
  <si>
    <t>Phòng</t>
  </si>
  <si>
    <t>Đo độ đồng đều tại các điểm trong kho</t>
  </si>
  <si>
    <t>Kho cấp phát lẻ: Phòng diện tích 42m2</t>
  </si>
  <si>
    <t>Kho lạnh diện tích 12m2</t>
  </si>
  <si>
    <t>Kho</t>
  </si>
  <si>
    <t>Kho thuốc chẵn diện tích 126m2</t>
  </si>
  <si>
    <t>Kiểm xạ vị trí/ phòng chụp X-quang (Đánh giá an toàn bức xạ)</t>
  </si>
  <si>
    <t>Phòng/ Vị trí</t>
  </si>
  <si>
    <t>Kiểm xạ vị trí/ phòng chụp X-quang
(Đánh giá an toàn bức xạ)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</si>
</sst>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theme="1"/>
      <name val="Times New Roman"/>
      <family val="1"/>
    </font>
    <font>
      <sz val="11"/>
      <color theme="1"/>
      <name val="Times New Roman"/>
      <family val="1"/>
    </font>
    <font>
      <i/>
      <sz val="13"/>
      <color theme="1"/>
      <name val="Times New Roman"/>
      <family val="1"/>
    </font>
    <font>
      <sz val="11"/>
      <name val="Times New Roman"/>
      <family val="1"/>
    </font>
    <font>
      <b/>
      <sz val="12"/>
      <color theme="1"/>
      <name val="Times New Roman"/>
      <family val="1"/>
    </font>
    <font>
      <b/>
      <sz val="12"/>
      <name val="Times New Roman"/>
      <family val="1"/>
    </font>
    <font>
      <b/>
      <sz val="11"/>
      <color theme="1"/>
      <name val="Times New Roman"/>
      <family val="1"/>
    </font>
    <font>
      <sz val="12"/>
      <color theme="1"/>
      <name val="Times New Roman"/>
      <family val="1"/>
    </font>
    <font>
      <sz val="12"/>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0" xfId="0" applyFont="1" applyAlignment="1" applyProtection="1">
      <alignment horizontal="center" vertical="top" wrapText="1"/>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top" wrapText="1"/>
      <protection locked="0"/>
    </xf>
    <xf numFmtId="0" fontId="2" fillId="0" borderId="0" xfId="0" applyFont="1" applyAlignment="1" applyProtection="1">
      <alignment horizontal="center" vertical="top" wrapText="1"/>
      <protection locked="0"/>
    </xf>
    <xf numFmtId="0" fontId="4" fillId="0" borderId="0" xfId="0" applyFont="1" applyAlignment="1" applyProtection="1">
      <alignment horizontal="left" vertical="top" wrapText="1"/>
      <protection locked="0"/>
    </xf>
    <xf numFmtId="0" fontId="2" fillId="0" borderId="0" xfId="0" applyFont="1" applyAlignment="1">
      <alignment horizontal="left" vertical="top" wrapText="1"/>
    </xf>
    <xf numFmtId="0" fontId="5" fillId="0" borderId="1"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5" fillId="0" borderId="1" xfId="0" applyFont="1" applyBorder="1" applyAlignment="1">
      <alignment horizontal="center" vertical="top" wrapText="1"/>
    </xf>
    <xf numFmtId="0" fontId="7" fillId="0" borderId="0" xfId="0" applyFont="1" applyAlignment="1" applyProtection="1">
      <alignment horizontal="center" vertical="center" wrapText="1"/>
      <protection locked="0"/>
    </xf>
    <xf numFmtId="0" fontId="8" fillId="0" borderId="1" xfId="0" applyFont="1" applyBorder="1" applyAlignment="1" applyProtection="1">
      <alignment horizontal="center" vertical="top" wrapText="1"/>
      <protection locked="0"/>
    </xf>
    <xf numFmtId="0" fontId="8" fillId="0" borderId="1" xfId="0" applyFont="1" applyBorder="1" applyAlignment="1" applyProtection="1">
      <alignment horizontal="left" vertical="top" wrapText="1"/>
      <protection locked="0"/>
    </xf>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xf>
    <xf numFmtId="0" fontId="8" fillId="0" borderId="1" xfId="0" applyFont="1" applyBorder="1" applyAlignment="1">
      <alignment vertical="top" wrapText="1"/>
    </xf>
    <xf numFmtId="0" fontId="8" fillId="0" borderId="1" xfId="0" applyFont="1" applyBorder="1" applyAlignment="1">
      <alignment horizontal="center" vertical="top"/>
    </xf>
    <xf numFmtId="0" fontId="8"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1" xfId="0" quotePrefix="1" applyFont="1" applyBorder="1" applyAlignment="1">
      <alignment vertical="top" wrapText="1"/>
    </xf>
    <xf numFmtId="0" fontId="9" fillId="0" borderId="1" xfId="0" quotePrefix="1" applyFont="1" applyBorder="1" applyAlignment="1">
      <alignment horizontal="left" vertical="top" wrapText="1"/>
    </xf>
    <xf numFmtId="0" fontId="9" fillId="0" borderId="1" xfId="0" quotePrefix="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2024\TH&#7846;U%20KI&#7874;M%20&#272;&#7882;NH,%20HI&#7878;U%20CHU&#7848;N\DM%20TB%20ki&#7875;m%20&#273;&#7883;nh%20-%20Tr&#236;nh%20H&#272;KHCN%20-%20Th&#250;y%20Anh.xlsx" TargetMode="External"/><Relationship Id="rId1" Type="http://schemas.openxmlformats.org/officeDocument/2006/relationships/externalLinkPath" Target="DM%20TB%20ki&#7875;m%20&#273;&#7883;nh%20-%20Tr&#236;nh%20H&#272;KHCN%20-%20Th&#250;y%20An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HÔNG BÁO MỜI CHÀO GIÁ"/>
      <sheetName val="TRÌNH HĐKHCN"/>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EA4D6-DFC0-4F19-B25E-19E973202DFE}">
  <sheetPr>
    <pageSetUpPr fitToPage="1"/>
  </sheetPr>
  <dimension ref="A1:XFA144"/>
  <sheetViews>
    <sheetView tabSelected="1" workbookViewId="0">
      <selection activeCell="B21" sqref="B21"/>
    </sheetView>
  </sheetViews>
  <sheetFormatPr defaultColWidth="9.140625" defaultRowHeight="15" x14ac:dyDescent="0.25"/>
  <cols>
    <col min="1" max="1" width="9.7109375" style="4" bestFit="1" customWidth="1"/>
    <col min="2" max="2" width="70.140625" style="5" bestFit="1" customWidth="1"/>
    <col min="3" max="3" width="14.140625" style="4" bestFit="1" customWidth="1"/>
    <col min="4" max="4" width="16.140625" style="4" bestFit="1" customWidth="1"/>
    <col min="5" max="5" width="14.28515625" style="4" hidden="1" customWidth="1"/>
    <col min="6" max="6" width="48.42578125" style="4" bestFit="1" customWidth="1"/>
    <col min="7" max="16380" width="9.140625" style="2"/>
    <col min="16381" max="16381" width="4" style="2" bestFit="1" customWidth="1"/>
    <col min="16382" max="16384" width="9.140625" style="2"/>
  </cols>
  <sheetData>
    <row r="1" spans="1:6 16381:16381" ht="18.75" x14ac:dyDescent="0.25">
      <c r="A1" s="1" t="s">
        <v>0</v>
      </c>
      <c r="B1" s="1"/>
      <c r="C1" s="1"/>
      <c r="D1" s="1"/>
      <c r="E1" s="1"/>
      <c r="F1" s="1"/>
    </row>
    <row r="2" spans="1:6 16381:16381" ht="18.75" x14ac:dyDescent="0.25">
      <c r="A2" s="1" t="s">
        <v>1</v>
      </c>
      <c r="B2" s="1"/>
      <c r="C2" s="1"/>
      <c r="D2" s="1"/>
      <c r="E2" s="1"/>
      <c r="F2" s="1"/>
    </row>
    <row r="3" spans="1:6 16381:16381" ht="16.5" x14ac:dyDescent="0.25">
      <c r="A3" s="3" t="s">
        <v>2</v>
      </c>
      <c r="B3" s="3"/>
      <c r="C3" s="3"/>
      <c r="D3" s="3"/>
      <c r="E3" s="3"/>
      <c r="F3" s="3"/>
    </row>
    <row r="4" spans="1:6 16381:16381" x14ac:dyDescent="0.25">
      <c r="F4" s="6"/>
    </row>
    <row r="5" spans="1:6 16381:16381" s="10" customFormat="1" ht="15.75" x14ac:dyDescent="0.25">
      <c r="A5" s="7" t="s">
        <v>3</v>
      </c>
      <c r="B5" s="8" t="s">
        <v>4</v>
      </c>
      <c r="C5" s="7" t="s">
        <v>5</v>
      </c>
      <c r="D5" s="7" t="s">
        <v>6</v>
      </c>
      <c r="E5" s="7" t="s">
        <v>7</v>
      </c>
      <c r="F5" s="9" t="s">
        <v>8</v>
      </c>
    </row>
    <row r="6" spans="1:6 16381:16381" ht="15.75" x14ac:dyDescent="0.25">
      <c r="A6" s="11">
        <v>1</v>
      </c>
      <c r="B6" s="12" t="s">
        <v>9</v>
      </c>
      <c r="C6" s="11">
        <v>2</v>
      </c>
      <c r="D6" s="11" t="s">
        <v>10</v>
      </c>
      <c r="E6" s="11" t="s">
        <v>11</v>
      </c>
      <c r="F6" s="13" t="s">
        <v>12</v>
      </c>
      <c r="XFA6" s="2">
        <f t="shared" ref="XFA6:XFA34" si="0">SUM(A6:XEZ6)</f>
        <v>3</v>
      </c>
    </row>
    <row r="7" spans="1:6 16381:16381" ht="15.75" x14ac:dyDescent="0.25">
      <c r="A7" s="11">
        <v>2</v>
      </c>
      <c r="B7" s="14" t="s">
        <v>13</v>
      </c>
      <c r="C7" s="15">
        <v>3</v>
      </c>
      <c r="D7" s="15" t="s">
        <v>10</v>
      </c>
      <c r="E7" s="11" t="s">
        <v>11</v>
      </c>
      <c r="F7" s="13" t="s">
        <v>14</v>
      </c>
      <c r="XFA7" s="2">
        <f t="shared" si="0"/>
        <v>5</v>
      </c>
    </row>
    <row r="8" spans="1:6 16381:16381" ht="47.25" x14ac:dyDescent="0.25">
      <c r="A8" s="11">
        <v>3</v>
      </c>
      <c r="B8" s="14" t="s">
        <v>15</v>
      </c>
      <c r="C8" s="15">
        <v>250</v>
      </c>
      <c r="D8" s="15" t="s">
        <v>10</v>
      </c>
      <c r="E8" s="11" t="s">
        <v>11</v>
      </c>
      <c r="F8" s="13" t="s">
        <v>16</v>
      </c>
      <c r="XFA8" s="2">
        <f t="shared" si="0"/>
        <v>253</v>
      </c>
    </row>
    <row r="9" spans="1:6 16381:16381" ht="15.75" x14ac:dyDescent="0.25">
      <c r="A9" s="11">
        <v>4</v>
      </c>
      <c r="B9" s="14" t="s">
        <v>17</v>
      </c>
      <c r="C9" s="15">
        <v>217</v>
      </c>
      <c r="D9" s="15" t="s">
        <v>10</v>
      </c>
      <c r="E9" s="11" t="s">
        <v>11</v>
      </c>
      <c r="F9" s="13" t="s">
        <v>16</v>
      </c>
      <c r="XFA9" s="2">
        <f t="shared" si="0"/>
        <v>221</v>
      </c>
    </row>
    <row r="10" spans="1:6 16381:16381" ht="15.75" x14ac:dyDescent="0.25">
      <c r="A10" s="11">
        <v>5</v>
      </c>
      <c r="B10" s="12" t="s">
        <v>18</v>
      </c>
      <c r="C10" s="11">
        <v>1</v>
      </c>
      <c r="D10" s="11" t="s">
        <v>10</v>
      </c>
      <c r="E10" s="11" t="s">
        <v>11</v>
      </c>
      <c r="F10" s="13" t="s">
        <v>19</v>
      </c>
      <c r="XFA10" s="2">
        <f t="shared" si="0"/>
        <v>6</v>
      </c>
    </row>
    <row r="11" spans="1:6 16381:16381" ht="15.75" x14ac:dyDescent="0.25">
      <c r="A11" s="11">
        <v>6</v>
      </c>
      <c r="B11" s="12" t="s">
        <v>20</v>
      </c>
      <c r="C11" s="11">
        <v>2</v>
      </c>
      <c r="D11" s="11" t="s">
        <v>10</v>
      </c>
      <c r="E11" s="11" t="s">
        <v>11</v>
      </c>
      <c r="F11" s="13" t="s">
        <v>21</v>
      </c>
      <c r="XFA11" s="2">
        <f t="shared" si="0"/>
        <v>8</v>
      </c>
    </row>
    <row r="12" spans="1:6 16381:16381" ht="15.75" x14ac:dyDescent="0.25">
      <c r="A12" s="11">
        <v>7</v>
      </c>
      <c r="B12" s="12" t="s">
        <v>22</v>
      </c>
      <c r="C12" s="11">
        <v>30</v>
      </c>
      <c r="D12" s="11" t="s">
        <v>10</v>
      </c>
      <c r="E12" s="11" t="s">
        <v>11</v>
      </c>
      <c r="F12" s="13" t="s">
        <v>19</v>
      </c>
      <c r="XFA12" s="2">
        <f t="shared" si="0"/>
        <v>37</v>
      </c>
    </row>
    <row r="13" spans="1:6 16381:16381" ht="15.75" x14ac:dyDescent="0.25">
      <c r="A13" s="11">
        <v>8</v>
      </c>
      <c r="B13" s="12" t="s">
        <v>23</v>
      </c>
      <c r="C13" s="11">
        <v>2</v>
      </c>
      <c r="D13" s="11" t="s">
        <v>10</v>
      </c>
      <c r="E13" s="11" t="s">
        <v>11</v>
      </c>
      <c r="F13" s="15" t="s">
        <v>12</v>
      </c>
      <c r="XFA13" s="2">
        <f t="shared" si="0"/>
        <v>10</v>
      </c>
    </row>
    <row r="14" spans="1:6 16381:16381" ht="15.75" x14ac:dyDescent="0.25">
      <c r="A14" s="11">
        <v>9</v>
      </c>
      <c r="B14" s="12" t="s">
        <v>24</v>
      </c>
      <c r="C14" s="11">
        <v>6</v>
      </c>
      <c r="D14" s="11" t="s">
        <v>10</v>
      </c>
      <c r="E14" s="11" t="s">
        <v>11</v>
      </c>
      <c r="F14" s="15" t="s">
        <v>12</v>
      </c>
      <c r="XFA14" s="2">
        <f t="shared" si="0"/>
        <v>15</v>
      </c>
    </row>
    <row r="15" spans="1:6 16381:16381" ht="15.75" x14ac:dyDescent="0.25">
      <c r="A15" s="11">
        <v>10</v>
      </c>
      <c r="B15" s="14" t="s">
        <v>25</v>
      </c>
      <c r="C15" s="15">
        <v>150</v>
      </c>
      <c r="D15" s="15" t="s">
        <v>10</v>
      </c>
      <c r="E15" s="11" t="s">
        <v>11</v>
      </c>
      <c r="F15" s="13" t="s">
        <v>26</v>
      </c>
      <c r="XFA15" s="2">
        <f t="shared" si="0"/>
        <v>160</v>
      </c>
    </row>
    <row r="16" spans="1:6 16381:16381" ht="15.75" x14ac:dyDescent="0.25">
      <c r="A16" s="11">
        <v>11</v>
      </c>
      <c r="B16" s="16" t="s">
        <v>27</v>
      </c>
      <c r="C16" s="17">
        <v>2</v>
      </c>
      <c r="D16" s="17" t="s">
        <v>10</v>
      </c>
      <c r="E16" s="11" t="s">
        <v>11</v>
      </c>
      <c r="F16" s="18" t="s">
        <v>26</v>
      </c>
      <c r="XFA16" s="2">
        <f t="shared" si="0"/>
        <v>13</v>
      </c>
    </row>
    <row r="17" spans="1:6 16381:16381" ht="15.75" x14ac:dyDescent="0.25">
      <c r="A17" s="11">
        <v>12</v>
      </c>
      <c r="B17" s="14" t="s">
        <v>28</v>
      </c>
      <c r="C17" s="15">
        <v>52</v>
      </c>
      <c r="D17" s="15" t="s">
        <v>10</v>
      </c>
      <c r="E17" s="11" t="s">
        <v>11</v>
      </c>
      <c r="F17" s="13" t="s">
        <v>26</v>
      </c>
      <c r="XFA17" s="2">
        <f t="shared" si="0"/>
        <v>64</v>
      </c>
    </row>
    <row r="18" spans="1:6 16381:16381" ht="15.75" x14ac:dyDescent="0.25">
      <c r="A18" s="11">
        <v>13</v>
      </c>
      <c r="B18" s="14" t="s">
        <v>29</v>
      </c>
      <c r="C18" s="15">
        <v>25</v>
      </c>
      <c r="D18" s="15" t="s">
        <v>10</v>
      </c>
      <c r="E18" s="11" t="s">
        <v>11</v>
      </c>
      <c r="F18" s="13" t="s">
        <v>26</v>
      </c>
      <c r="XFA18" s="2">
        <f t="shared" si="0"/>
        <v>38</v>
      </c>
    </row>
    <row r="19" spans="1:6 16381:16381" ht="15.75" x14ac:dyDescent="0.25">
      <c r="A19" s="11">
        <v>14</v>
      </c>
      <c r="B19" s="14" t="s">
        <v>30</v>
      </c>
      <c r="C19" s="15">
        <v>20</v>
      </c>
      <c r="D19" s="15" t="s">
        <v>10</v>
      </c>
      <c r="E19" s="11" t="s">
        <v>11</v>
      </c>
      <c r="F19" s="13" t="s">
        <v>26</v>
      </c>
      <c r="XFA19" s="2">
        <f t="shared" si="0"/>
        <v>34</v>
      </c>
    </row>
    <row r="20" spans="1:6 16381:16381" ht="15.75" x14ac:dyDescent="0.25">
      <c r="A20" s="11">
        <v>15</v>
      </c>
      <c r="B20" s="14" t="s">
        <v>31</v>
      </c>
      <c r="C20" s="15">
        <v>150</v>
      </c>
      <c r="D20" s="15" t="s">
        <v>10</v>
      </c>
      <c r="E20" s="11" t="s">
        <v>11</v>
      </c>
      <c r="F20" s="13" t="s">
        <v>26</v>
      </c>
      <c r="XFA20" s="2">
        <f t="shared" si="0"/>
        <v>165</v>
      </c>
    </row>
    <row r="21" spans="1:6 16381:16381" ht="15.75" x14ac:dyDescent="0.25">
      <c r="A21" s="11">
        <v>16</v>
      </c>
      <c r="B21" s="14" t="s">
        <v>32</v>
      </c>
      <c r="C21" s="15">
        <v>100</v>
      </c>
      <c r="D21" s="15" t="s">
        <v>10</v>
      </c>
      <c r="E21" s="11" t="s">
        <v>11</v>
      </c>
      <c r="F21" s="13" t="s">
        <v>26</v>
      </c>
      <c r="XFA21" s="2">
        <f t="shared" si="0"/>
        <v>116</v>
      </c>
    </row>
    <row r="22" spans="1:6 16381:16381" ht="15.75" x14ac:dyDescent="0.25">
      <c r="A22" s="11">
        <v>17</v>
      </c>
      <c r="B22" s="14" t="s">
        <v>33</v>
      </c>
      <c r="C22" s="15">
        <v>5</v>
      </c>
      <c r="D22" s="15" t="s">
        <v>10</v>
      </c>
      <c r="E22" s="11" t="s">
        <v>11</v>
      </c>
      <c r="F22" s="13" t="s">
        <v>26</v>
      </c>
      <c r="XFA22" s="2">
        <f t="shared" si="0"/>
        <v>22</v>
      </c>
    </row>
    <row r="23" spans="1:6 16381:16381" ht="15.75" x14ac:dyDescent="0.25">
      <c r="A23" s="11">
        <v>18</v>
      </c>
      <c r="B23" s="12" t="s">
        <v>34</v>
      </c>
      <c r="C23" s="11">
        <v>2</v>
      </c>
      <c r="D23" s="11" t="s">
        <v>10</v>
      </c>
      <c r="E23" s="11" t="s">
        <v>11</v>
      </c>
      <c r="F23" s="15" t="s">
        <v>12</v>
      </c>
      <c r="XFA23" s="2">
        <f t="shared" si="0"/>
        <v>20</v>
      </c>
    </row>
    <row r="24" spans="1:6 16381:16381" ht="126" x14ac:dyDescent="0.25">
      <c r="A24" s="11">
        <v>19</v>
      </c>
      <c r="B24" s="12" t="s">
        <v>35</v>
      </c>
      <c r="C24" s="11">
        <v>5</v>
      </c>
      <c r="D24" s="11" t="s">
        <v>10</v>
      </c>
      <c r="E24" s="11" t="s">
        <v>11</v>
      </c>
      <c r="F24" s="19" t="s">
        <v>36</v>
      </c>
      <c r="XFA24" s="2">
        <f t="shared" si="0"/>
        <v>24</v>
      </c>
    </row>
    <row r="25" spans="1:6 16381:16381" ht="126" x14ac:dyDescent="0.25">
      <c r="A25" s="11">
        <v>20</v>
      </c>
      <c r="B25" s="12" t="s">
        <v>37</v>
      </c>
      <c r="C25" s="11">
        <v>2</v>
      </c>
      <c r="D25" s="11" t="s">
        <v>10</v>
      </c>
      <c r="E25" s="11" t="s">
        <v>11</v>
      </c>
      <c r="F25" s="19" t="s">
        <v>36</v>
      </c>
      <c r="XFA25" s="2">
        <f t="shared" si="0"/>
        <v>22</v>
      </c>
    </row>
    <row r="26" spans="1:6 16381:16381" ht="126" x14ac:dyDescent="0.25">
      <c r="A26" s="11">
        <v>21</v>
      </c>
      <c r="B26" s="12" t="s">
        <v>38</v>
      </c>
      <c r="C26" s="11">
        <v>1</v>
      </c>
      <c r="D26" s="11" t="s">
        <v>10</v>
      </c>
      <c r="E26" s="11" t="s">
        <v>11</v>
      </c>
      <c r="F26" s="19" t="s">
        <v>36</v>
      </c>
      <c r="XFA26" s="2">
        <f t="shared" si="0"/>
        <v>22</v>
      </c>
    </row>
    <row r="27" spans="1:6 16381:16381" ht="126" x14ac:dyDescent="0.25">
      <c r="A27" s="11">
        <v>22</v>
      </c>
      <c r="B27" s="12" t="s">
        <v>39</v>
      </c>
      <c r="C27" s="11">
        <v>1</v>
      </c>
      <c r="D27" s="11" t="s">
        <v>10</v>
      </c>
      <c r="E27" s="11" t="s">
        <v>11</v>
      </c>
      <c r="F27" s="19" t="s">
        <v>36</v>
      </c>
      <c r="XFA27" s="2">
        <f t="shared" si="0"/>
        <v>23</v>
      </c>
    </row>
    <row r="28" spans="1:6 16381:16381" ht="126" x14ac:dyDescent="0.25">
      <c r="A28" s="11">
        <v>23</v>
      </c>
      <c r="B28" s="12" t="s">
        <v>40</v>
      </c>
      <c r="C28" s="11">
        <v>5</v>
      </c>
      <c r="D28" s="11" t="s">
        <v>10</v>
      </c>
      <c r="E28" s="11" t="s">
        <v>11</v>
      </c>
      <c r="F28" s="19" t="s">
        <v>36</v>
      </c>
      <c r="XFA28" s="2">
        <f t="shared" si="0"/>
        <v>28</v>
      </c>
    </row>
    <row r="29" spans="1:6 16381:16381" ht="15.75" x14ac:dyDescent="0.25">
      <c r="A29" s="11">
        <v>24</v>
      </c>
      <c r="B29" s="12" t="s">
        <v>41</v>
      </c>
      <c r="C29" s="11">
        <v>3</v>
      </c>
      <c r="D29" s="11" t="s">
        <v>10</v>
      </c>
      <c r="E29" s="11" t="s">
        <v>11</v>
      </c>
      <c r="F29" s="15" t="s">
        <v>12</v>
      </c>
      <c r="XFA29" s="2">
        <f t="shared" si="0"/>
        <v>27</v>
      </c>
    </row>
    <row r="30" spans="1:6 16381:16381" ht="15.75" x14ac:dyDescent="0.25">
      <c r="A30" s="11">
        <v>25</v>
      </c>
      <c r="B30" s="12" t="s">
        <v>41</v>
      </c>
      <c r="C30" s="11">
        <v>2</v>
      </c>
      <c r="D30" s="11" t="s">
        <v>10</v>
      </c>
      <c r="E30" s="11" t="s">
        <v>11</v>
      </c>
      <c r="F30" s="15" t="s">
        <v>12</v>
      </c>
      <c r="XFA30" s="2">
        <f t="shared" si="0"/>
        <v>27</v>
      </c>
    </row>
    <row r="31" spans="1:6 16381:16381" ht="126" x14ac:dyDescent="0.25">
      <c r="A31" s="11">
        <v>26</v>
      </c>
      <c r="B31" s="12" t="s">
        <v>42</v>
      </c>
      <c r="C31" s="11">
        <v>1</v>
      </c>
      <c r="D31" s="11" t="s">
        <v>43</v>
      </c>
      <c r="E31" s="11" t="s">
        <v>11</v>
      </c>
      <c r="F31" s="19" t="s">
        <v>44</v>
      </c>
      <c r="XFA31" s="2">
        <f t="shared" si="0"/>
        <v>27</v>
      </c>
    </row>
    <row r="32" spans="1:6 16381:16381" ht="126" x14ac:dyDescent="0.25">
      <c r="A32" s="11">
        <v>27</v>
      </c>
      <c r="B32" s="12" t="s">
        <v>45</v>
      </c>
      <c r="C32" s="11">
        <v>1</v>
      </c>
      <c r="D32" s="11" t="s">
        <v>46</v>
      </c>
      <c r="E32" s="11" t="s">
        <v>11</v>
      </c>
      <c r="F32" s="19" t="s">
        <v>44</v>
      </c>
      <c r="XFA32" s="2">
        <f t="shared" si="0"/>
        <v>28</v>
      </c>
    </row>
    <row r="33" spans="1:6 16381:16381" ht="15.75" x14ac:dyDescent="0.25">
      <c r="A33" s="11">
        <v>28</v>
      </c>
      <c r="B33" s="12" t="s">
        <v>47</v>
      </c>
      <c r="C33" s="11">
        <v>2</v>
      </c>
      <c r="D33" s="11" t="s">
        <v>10</v>
      </c>
      <c r="E33" s="11" t="s">
        <v>48</v>
      </c>
      <c r="F33" s="13" t="s">
        <v>16</v>
      </c>
      <c r="XFA33" s="2">
        <f t="shared" si="0"/>
        <v>30</v>
      </c>
    </row>
    <row r="34" spans="1:6 16381:16381" ht="15.75" x14ac:dyDescent="0.25">
      <c r="A34" s="11">
        <v>29</v>
      </c>
      <c r="B34" s="12" t="s">
        <v>49</v>
      </c>
      <c r="C34" s="11">
        <v>97</v>
      </c>
      <c r="D34" s="11" t="s">
        <v>10</v>
      </c>
      <c r="E34" s="11" t="s">
        <v>48</v>
      </c>
      <c r="F34" s="11" t="s">
        <v>16</v>
      </c>
      <c r="XFA34" s="2">
        <f t="shared" si="0"/>
        <v>126</v>
      </c>
    </row>
    <row r="35" spans="1:6 16381:16381" ht="15.75" x14ac:dyDescent="0.25">
      <c r="A35" s="11">
        <v>30</v>
      </c>
      <c r="B35" s="12" t="s">
        <v>50</v>
      </c>
      <c r="C35" s="11">
        <v>1</v>
      </c>
      <c r="D35" s="11" t="s">
        <v>46</v>
      </c>
      <c r="E35" s="11" t="s">
        <v>48</v>
      </c>
      <c r="F35" s="11" t="s">
        <v>16</v>
      </c>
    </row>
    <row r="36" spans="1:6 16381:16381" ht="31.5" x14ac:dyDescent="0.25">
      <c r="A36" s="11">
        <v>31</v>
      </c>
      <c r="B36" s="12" t="s">
        <v>51</v>
      </c>
      <c r="C36" s="11">
        <v>1</v>
      </c>
      <c r="D36" s="11" t="s">
        <v>46</v>
      </c>
      <c r="E36" s="11" t="s">
        <v>48</v>
      </c>
      <c r="F36" s="20" t="s">
        <v>52</v>
      </c>
      <c r="XFA36" s="2">
        <f>SUM(A36:XEZ36)</f>
        <v>32</v>
      </c>
    </row>
    <row r="37" spans="1:6 16381:16381" ht="15.75" x14ac:dyDescent="0.25">
      <c r="A37" s="11">
        <v>32</v>
      </c>
      <c r="B37" s="12" t="s">
        <v>53</v>
      </c>
      <c r="C37" s="11">
        <v>1</v>
      </c>
      <c r="D37" s="11" t="s">
        <v>46</v>
      </c>
      <c r="E37" s="11" t="s">
        <v>48</v>
      </c>
      <c r="F37" s="11" t="s">
        <v>16</v>
      </c>
      <c r="XFA37" s="2">
        <f>SUM(A37:XEZ37)</f>
        <v>33</v>
      </c>
    </row>
    <row r="38" spans="1:6 16381:16381" ht="15.75" x14ac:dyDescent="0.25">
      <c r="A38" s="11">
        <v>33</v>
      </c>
      <c r="B38" s="12" t="s">
        <v>54</v>
      </c>
      <c r="C38" s="11">
        <v>2</v>
      </c>
      <c r="D38" s="11" t="s">
        <v>46</v>
      </c>
      <c r="E38" s="11" t="s">
        <v>48</v>
      </c>
      <c r="F38" s="11" t="s">
        <v>16</v>
      </c>
    </row>
    <row r="39" spans="1:6 16381:16381" ht="15.75" x14ac:dyDescent="0.25">
      <c r="A39" s="11">
        <v>34</v>
      </c>
      <c r="B39" s="14" t="s">
        <v>55</v>
      </c>
      <c r="C39" s="15">
        <v>138</v>
      </c>
      <c r="D39" s="15" t="s">
        <v>10</v>
      </c>
      <c r="E39" s="11" t="s">
        <v>48</v>
      </c>
      <c r="F39" s="13" t="s">
        <v>14</v>
      </c>
      <c r="XFA39" s="2">
        <f t="shared" ref="XFA39:XFA85" si="1">SUM(A39:XEZ39)</f>
        <v>172</v>
      </c>
    </row>
    <row r="40" spans="1:6 16381:16381" ht="15.75" x14ac:dyDescent="0.25">
      <c r="A40" s="11">
        <v>35</v>
      </c>
      <c r="B40" s="12" t="s">
        <v>56</v>
      </c>
      <c r="C40" s="11">
        <v>5</v>
      </c>
      <c r="D40" s="11" t="s">
        <v>10</v>
      </c>
      <c r="E40" s="11" t="s">
        <v>48</v>
      </c>
      <c r="F40" s="11" t="s">
        <v>16</v>
      </c>
      <c r="XFA40" s="2">
        <f t="shared" si="1"/>
        <v>40</v>
      </c>
    </row>
    <row r="41" spans="1:6 16381:16381" ht="15.75" x14ac:dyDescent="0.25">
      <c r="A41" s="11">
        <v>36</v>
      </c>
      <c r="B41" s="12" t="s">
        <v>57</v>
      </c>
      <c r="C41" s="11">
        <v>10</v>
      </c>
      <c r="D41" s="11" t="s">
        <v>10</v>
      </c>
      <c r="E41" s="11" t="s">
        <v>48</v>
      </c>
      <c r="F41" s="11" t="s">
        <v>16</v>
      </c>
      <c r="XFA41" s="2">
        <f t="shared" si="1"/>
        <v>46</v>
      </c>
    </row>
    <row r="42" spans="1:6 16381:16381" ht="15.75" x14ac:dyDescent="0.25">
      <c r="A42" s="11">
        <v>37</v>
      </c>
      <c r="B42" s="12" t="s">
        <v>58</v>
      </c>
      <c r="C42" s="11">
        <v>1</v>
      </c>
      <c r="D42" s="11" t="s">
        <v>10</v>
      </c>
      <c r="E42" s="11" t="s">
        <v>48</v>
      </c>
      <c r="F42" s="15" t="s">
        <v>59</v>
      </c>
      <c r="XFA42" s="2">
        <f t="shared" si="1"/>
        <v>38</v>
      </c>
    </row>
    <row r="43" spans="1:6 16381:16381" ht="15.75" x14ac:dyDescent="0.25">
      <c r="A43" s="11">
        <v>38</v>
      </c>
      <c r="B43" s="12" t="s">
        <v>60</v>
      </c>
      <c r="C43" s="11">
        <v>18</v>
      </c>
      <c r="D43" s="11" t="s">
        <v>10</v>
      </c>
      <c r="E43" s="11" t="s">
        <v>48</v>
      </c>
      <c r="F43" s="15" t="s">
        <v>16</v>
      </c>
      <c r="XFA43" s="2">
        <f t="shared" si="1"/>
        <v>56</v>
      </c>
    </row>
    <row r="44" spans="1:6 16381:16381" ht="15.75" x14ac:dyDescent="0.25">
      <c r="A44" s="11">
        <v>39</v>
      </c>
      <c r="B44" s="12" t="s">
        <v>61</v>
      </c>
      <c r="C44" s="11">
        <v>2</v>
      </c>
      <c r="D44" s="11" t="s">
        <v>10</v>
      </c>
      <c r="E44" s="11" t="s">
        <v>48</v>
      </c>
      <c r="F44" s="15" t="s">
        <v>16</v>
      </c>
      <c r="XFA44" s="2">
        <f t="shared" si="1"/>
        <v>41</v>
      </c>
    </row>
    <row r="45" spans="1:6 16381:16381" ht="15.75" x14ac:dyDescent="0.25">
      <c r="A45" s="11">
        <v>40</v>
      </c>
      <c r="B45" s="12" t="s">
        <v>62</v>
      </c>
      <c r="C45" s="11">
        <v>2</v>
      </c>
      <c r="D45" s="11" t="s">
        <v>10</v>
      </c>
      <c r="E45" s="11" t="s">
        <v>48</v>
      </c>
      <c r="F45" s="15" t="s">
        <v>16</v>
      </c>
      <c r="XFA45" s="2">
        <f t="shared" si="1"/>
        <v>42</v>
      </c>
    </row>
    <row r="46" spans="1:6 16381:16381" ht="15.75" x14ac:dyDescent="0.25">
      <c r="A46" s="11">
        <v>41</v>
      </c>
      <c r="B46" s="12" t="s">
        <v>63</v>
      </c>
      <c r="C46" s="11">
        <v>1</v>
      </c>
      <c r="D46" s="11" t="s">
        <v>10</v>
      </c>
      <c r="E46" s="11" t="s">
        <v>48</v>
      </c>
      <c r="F46" s="15" t="s">
        <v>14</v>
      </c>
      <c r="XFA46" s="2">
        <f t="shared" si="1"/>
        <v>42</v>
      </c>
    </row>
    <row r="47" spans="1:6 16381:16381" ht="15.75" x14ac:dyDescent="0.25">
      <c r="A47" s="11">
        <v>42</v>
      </c>
      <c r="B47" s="12" t="s">
        <v>64</v>
      </c>
      <c r="C47" s="11">
        <v>1</v>
      </c>
      <c r="D47" s="11" t="s">
        <v>10</v>
      </c>
      <c r="E47" s="11" t="s">
        <v>48</v>
      </c>
      <c r="F47" s="15" t="s">
        <v>59</v>
      </c>
      <c r="XFA47" s="2">
        <f t="shared" si="1"/>
        <v>43</v>
      </c>
    </row>
    <row r="48" spans="1:6 16381:16381" ht="15.75" x14ac:dyDescent="0.25">
      <c r="A48" s="11">
        <v>43</v>
      </c>
      <c r="B48" s="12" t="s">
        <v>65</v>
      </c>
      <c r="C48" s="11">
        <v>1</v>
      </c>
      <c r="D48" s="11" t="s">
        <v>10</v>
      </c>
      <c r="E48" s="11" t="s">
        <v>48</v>
      </c>
      <c r="F48" s="11" t="s">
        <v>16</v>
      </c>
      <c r="XFA48" s="2">
        <f t="shared" si="1"/>
        <v>44</v>
      </c>
    </row>
    <row r="49" spans="1:6 16381:16381" ht="15.75" x14ac:dyDescent="0.25">
      <c r="A49" s="11">
        <v>44</v>
      </c>
      <c r="B49" s="12" t="s">
        <v>66</v>
      </c>
      <c r="C49" s="11">
        <v>1</v>
      </c>
      <c r="D49" s="11" t="s">
        <v>10</v>
      </c>
      <c r="E49" s="11" t="s">
        <v>48</v>
      </c>
      <c r="F49" s="11" t="s">
        <v>16</v>
      </c>
      <c r="XFA49" s="2">
        <f t="shared" si="1"/>
        <v>45</v>
      </c>
    </row>
    <row r="50" spans="1:6 16381:16381" ht="15.75" x14ac:dyDescent="0.25">
      <c r="A50" s="11">
        <v>45</v>
      </c>
      <c r="B50" s="12" t="s">
        <v>67</v>
      </c>
      <c r="C50" s="11">
        <v>1</v>
      </c>
      <c r="D50" s="11" t="s">
        <v>10</v>
      </c>
      <c r="E50" s="11" t="s">
        <v>48</v>
      </c>
      <c r="F50" s="11" t="s">
        <v>16</v>
      </c>
      <c r="XFA50" s="2">
        <f t="shared" si="1"/>
        <v>46</v>
      </c>
    </row>
    <row r="51" spans="1:6 16381:16381" ht="15.75" x14ac:dyDescent="0.25">
      <c r="A51" s="11">
        <v>46</v>
      </c>
      <c r="B51" s="12" t="s">
        <v>68</v>
      </c>
      <c r="C51" s="11">
        <v>1</v>
      </c>
      <c r="D51" s="11" t="s">
        <v>10</v>
      </c>
      <c r="E51" s="11" t="s">
        <v>48</v>
      </c>
      <c r="F51" s="11" t="s">
        <v>16</v>
      </c>
      <c r="XFA51" s="2">
        <f t="shared" si="1"/>
        <v>47</v>
      </c>
    </row>
    <row r="52" spans="1:6 16381:16381" ht="15.75" x14ac:dyDescent="0.25">
      <c r="A52" s="11">
        <v>47</v>
      </c>
      <c r="B52" s="12" t="s">
        <v>69</v>
      </c>
      <c r="C52" s="11">
        <v>42</v>
      </c>
      <c r="D52" s="11" t="s">
        <v>10</v>
      </c>
      <c r="E52" s="11" t="s">
        <v>48</v>
      </c>
      <c r="F52" s="11" t="s">
        <v>16</v>
      </c>
      <c r="XFA52" s="2">
        <f t="shared" si="1"/>
        <v>89</v>
      </c>
    </row>
    <row r="53" spans="1:6 16381:16381" ht="15.75" x14ac:dyDescent="0.25">
      <c r="A53" s="11">
        <v>48</v>
      </c>
      <c r="B53" s="12" t="s">
        <v>70</v>
      </c>
      <c r="C53" s="11">
        <v>1</v>
      </c>
      <c r="D53" s="11" t="s">
        <v>71</v>
      </c>
      <c r="E53" s="11" t="s">
        <v>48</v>
      </c>
      <c r="F53" s="11" t="s">
        <v>16</v>
      </c>
      <c r="XFA53" s="2">
        <f t="shared" si="1"/>
        <v>49</v>
      </c>
    </row>
    <row r="54" spans="1:6 16381:16381" ht="15.75" x14ac:dyDescent="0.25">
      <c r="A54" s="11">
        <v>49</v>
      </c>
      <c r="B54" s="12" t="s">
        <v>72</v>
      </c>
      <c r="C54" s="11">
        <v>1</v>
      </c>
      <c r="D54" s="11" t="s">
        <v>10</v>
      </c>
      <c r="E54" s="11" t="s">
        <v>48</v>
      </c>
      <c r="F54" s="11" t="s">
        <v>16</v>
      </c>
      <c r="XFA54" s="2">
        <f t="shared" si="1"/>
        <v>50</v>
      </c>
    </row>
    <row r="55" spans="1:6 16381:16381" ht="15.75" x14ac:dyDescent="0.25">
      <c r="A55" s="11">
        <v>50</v>
      </c>
      <c r="B55" s="12" t="s">
        <v>73</v>
      </c>
      <c r="C55" s="11">
        <v>9</v>
      </c>
      <c r="D55" s="11" t="s">
        <v>10</v>
      </c>
      <c r="E55" s="11" t="s">
        <v>48</v>
      </c>
      <c r="F55" s="11" t="s">
        <v>16</v>
      </c>
      <c r="XFA55" s="2">
        <f t="shared" si="1"/>
        <v>59</v>
      </c>
    </row>
    <row r="56" spans="1:6 16381:16381" ht="15.75" x14ac:dyDescent="0.25">
      <c r="A56" s="11">
        <v>51</v>
      </c>
      <c r="B56" s="12" t="s">
        <v>74</v>
      </c>
      <c r="C56" s="11">
        <v>8</v>
      </c>
      <c r="D56" s="11" t="s">
        <v>10</v>
      </c>
      <c r="E56" s="11" t="s">
        <v>48</v>
      </c>
      <c r="F56" s="11" t="s">
        <v>16</v>
      </c>
      <c r="XFA56" s="2">
        <f t="shared" si="1"/>
        <v>59</v>
      </c>
    </row>
    <row r="57" spans="1:6 16381:16381" ht="15.75" x14ac:dyDescent="0.25">
      <c r="A57" s="11">
        <v>52</v>
      </c>
      <c r="B57" s="12" t="s">
        <v>75</v>
      </c>
      <c r="C57" s="11">
        <v>15</v>
      </c>
      <c r="D57" s="11" t="s">
        <v>71</v>
      </c>
      <c r="E57" s="11" t="s">
        <v>48</v>
      </c>
      <c r="F57" s="11" t="s">
        <v>16</v>
      </c>
      <c r="XFA57" s="2">
        <f t="shared" si="1"/>
        <v>67</v>
      </c>
    </row>
    <row r="58" spans="1:6 16381:16381" ht="15.75" x14ac:dyDescent="0.25">
      <c r="A58" s="11">
        <v>53</v>
      </c>
      <c r="B58" s="12" t="s">
        <v>76</v>
      </c>
      <c r="C58" s="11">
        <v>1</v>
      </c>
      <c r="D58" s="11" t="s">
        <v>10</v>
      </c>
      <c r="E58" s="11" t="s">
        <v>48</v>
      </c>
      <c r="F58" s="11" t="s">
        <v>16</v>
      </c>
      <c r="XFA58" s="2">
        <f t="shared" si="1"/>
        <v>54</v>
      </c>
    </row>
    <row r="59" spans="1:6 16381:16381" ht="15.75" x14ac:dyDescent="0.25">
      <c r="A59" s="11">
        <v>54</v>
      </c>
      <c r="B59" s="12" t="s">
        <v>77</v>
      </c>
      <c r="C59" s="11">
        <v>71</v>
      </c>
      <c r="D59" s="11" t="s">
        <v>10</v>
      </c>
      <c r="E59" s="11" t="s">
        <v>48</v>
      </c>
      <c r="F59" s="11" t="s">
        <v>16</v>
      </c>
      <c r="XFA59" s="2">
        <f t="shared" si="1"/>
        <v>125</v>
      </c>
    </row>
    <row r="60" spans="1:6 16381:16381" ht="15.75" x14ac:dyDescent="0.25">
      <c r="A60" s="11">
        <v>55</v>
      </c>
      <c r="B60" s="12" t="s">
        <v>78</v>
      </c>
      <c r="C60" s="11">
        <v>1</v>
      </c>
      <c r="D60" s="11" t="s">
        <v>10</v>
      </c>
      <c r="E60" s="11" t="s">
        <v>48</v>
      </c>
      <c r="F60" s="11" t="s">
        <v>16</v>
      </c>
      <c r="XFA60" s="2">
        <f t="shared" si="1"/>
        <v>56</v>
      </c>
    </row>
    <row r="61" spans="1:6 16381:16381" ht="15.75" x14ac:dyDescent="0.25">
      <c r="A61" s="11">
        <v>56</v>
      </c>
      <c r="B61" s="12" t="s">
        <v>79</v>
      </c>
      <c r="C61" s="11">
        <v>1</v>
      </c>
      <c r="D61" s="11" t="s">
        <v>10</v>
      </c>
      <c r="E61" s="11" t="s">
        <v>48</v>
      </c>
      <c r="F61" s="11" t="s">
        <v>16</v>
      </c>
      <c r="XFA61" s="2">
        <f t="shared" si="1"/>
        <v>57</v>
      </c>
    </row>
    <row r="62" spans="1:6 16381:16381" ht="15.75" x14ac:dyDescent="0.25">
      <c r="A62" s="11">
        <v>57</v>
      </c>
      <c r="B62" s="12" t="s">
        <v>80</v>
      </c>
      <c r="C62" s="11">
        <v>1</v>
      </c>
      <c r="D62" s="11" t="s">
        <v>10</v>
      </c>
      <c r="E62" s="11" t="s">
        <v>48</v>
      </c>
      <c r="F62" s="11" t="s">
        <v>16</v>
      </c>
      <c r="XFA62" s="2">
        <f t="shared" si="1"/>
        <v>58</v>
      </c>
    </row>
    <row r="63" spans="1:6 16381:16381" ht="15.75" x14ac:dyDescent="0.25">
      <c r="A63" s="11">
        <v>58</v>
      </c>
      <c r="B63" s="12" t="s">
        <v>81</v>
      </c>
      <c r="C63" s="11">
        <v>1</v>
      </c>
      <c r="D63" s="11" t="s">
        <v>10</v>
      </c>
      <c r="E63" s="11" t="s">
        <v>48</v>
      </c>
      <c r="F63" s="15" t="s">
        <v>59</v>
      </c>
      <c r="XFA63" s="2">
        <f t="shared" si="1"/>
        <v>59</v>
      </c>
    </row>
    <row r="64" spans="1:6 16381:16381" ht="15.75" x14ac:dyDescent="0.25">
      <c r="A64" s="11">
        <v>59</v>
      </c>
      <c r="B64" s="12" t="s">
        <v>82</v>
      </c>
      <c r="C64" s="11">
        <v>68</v>
      </c>
      <c r="D64" s="11" t="s">
        <v>43</v>
      </c>
      <c r="E64" s="11" t="s">
        <v>48</v>
      </c>
      <c r="F64" s="11" t="s">
        <v>16</v>
      </c>
      <c r="XFA64" s="2">
        <f t="shared" si="1"/>
        <v>127</v>
      </c>
    </row>
    <row r="65" spans="1:6 16381:16381" ht="15.75" x14ac:dyDescent="0.25">
      <c r="A65" s="11">
        <v>60</v>
      </c>
      <c r="B65" s="12" t="s">
        <v>83</v>
      </c>
      <c r="C65" s="11">
        <v>1</v>
      </c>
      <c r="D65" s="11" t="s">
        <v>10</v>
      </c>
      <c r="E65" s="11" t="s">
        <v>48</v>
      </c>
      <c r="F65" s="11" t="s">
        <v>16</v>
      </c>
      <c r="XFA65" s="2">
        <f t="shared" si="1"/>
        <v>61</v>
      </c>
    </row>
    <row r="66" spans="1:6 16381:16381" ht="15.75" x14ac:dyDescent="0.25">
      <c r="A66" s="11">
        <v>61</v>
      </c>
      <c r="B66" s="12" t="s">
        <v>84</v>
      </c>
      <c r="C66" s="11">
        <v>1</v>
      </c>
      <c r="D66" s="11" t="s">
        <v>10</v>
      </c>
      <c r="E66" s="11" t="s">
        <v>48</v>
      </c>
      <c r="F66" s="11" t="s">
        <v>16</v>
      </c>
      <c r="XFA66" s="2">
        <f t="shared" si="1"/>
        <v>62</v>
      </c>
    </row>
    <row r="67" spans="1:6 16381:16381" ht="15.75" x14ac:dyDescent="0.25">
      <c r="A67" s="11">
        <v>62</v>
      </c>
      <c r="B67" s="12" t="s">
        <v>85</v>
      </c>
      <c r="C67" s="11">
        <v>4</v>
      </c>
      <c r="D67" s="11" t="s">
        <v>10</v>
      </c>
      <c r="E67" s="11" t="s">
        <v>48</v>
      </c>
      <c r="F67" s="11" t="s">
        <v>16</v>
      </c>
      <c r="XFA67" s="2">
        <f t="shared" si="1"/>
        <v>66</v>
      </c>
    </row>
    <row r="68" spans="1:6 16381:16381" ht="15.75" x14ac:dyDescent="0.25">
      <c r="A68" s="11">
        <v>63</v>
      </c>
      <c r="B68" s="12" t="s">
        <v>86</v>
      </c>
      <c r="C68" s="11">
        <v>1</v>
      </c>
      <c r="D68" s="11" t="s">
        <v>10</v>
      </c>
      <c r="E68" s="11" t="s">
        <v>48</v>
      </c>
      <c r="F68" s="11" t="s">
        <v>16</v>
      </c>
      <c r="XFA68" s="2">
        <f t="shared" si="1"/>
        <v>64</v>
      </c>
    </row>
    <row r="69" spans="1:6 16381:16381" ht="15.75" x14ac:dyDescent="0.25">
      <c r="A69" s="11">
        <v>64</v>
      </c>
      <c r="B69" s="12" t="s">
        <v>87</v>
      </c>
      <c r="C69" s="11">
        <v>5</v>
      </c>
      <c r="D69" s="11" t="s">
        <v>10</v>
      </c>
      <c r="E69" s="11" t="s">
        <v>48</v>
      </c>
      <c r="F69" s="11" t="s">
        <v>16</v>
      </c>
      <c r="XFA69" s="2">
        <f t="shared" si="1"/>
        <v>69</v>
      </c>
    </row>
    <row r="70" spans="1:6 16381:16381" ht="15.75" x14ac:dyDescent="0.25">
      <c r="A70" s="11">
        <v>65</v>
      </c>
      <c r="B70" s="12" t="s">
        <v>88</v>
      </c>
      <c r="C70" s="11">
        <v>2</v>
      </c>
      <c r="D70" s="11" t="s">
        <v>10</v>
      </c>
      <c r="E70" s="11" t="s">
        <v>48</v>
      </c>
      <c r="F70" s="11" t="s">
        <v>16</v>
      </c>
      <c r="XFA70" s="2">
        <f t="shared" si="1"/>
        <v>67</v>
      </c>
    </row>
    <row r="71" spans="1:6 16381:16381" ht="15.75" x14ac:dyDescent="0.25">
      <c r="A71" s="11">
        <v>66</v>
      </c>
      <c r="B71" s="12" t="s">
        <v>89</v>
      </c>
      <c r="C71" s="11">
        <v>1</v>
      </c>
      <c r="D71" s="11" t="s">
        <v>71</v>
      </c>
      <c r="E71" s="11" t="s">
        <v>48</v>
      </c>
      <c r="F71" s="11" t="s">
        <v>16</v>
      </c>
      <c r="XFA71" s="2">
        <f t="shared" si="1"/>
        <v>67</v>
      </c>
    </row>
    <row r="72" spans="1:6 16381:16381" ht="15.75" x14ac:dyDescent="0.25">
      <c r="A72" s="11">
        <v>67</v>
      </c>
      <c r="B72" s="12" t="s">
        <v>90</v>
      </c>
      <c r="C72" s="11">
        <v>3</v>
      </c>
      <c r="D72" s="11" t="s">
        <v>10</v>
      </c>
      <c r="E72" s="11" t="s">
        <v>48</v>
      </c>
      <c r="F72" s="11" t="s">
        <v>16</v>
      </c>
      <c r="XFA72" s="2">
        <f t="shared" si="1"/>
        <v>70</v>
      </c>
    </row>
    <row r="73" spans="1:6 16381:16381" ht="15.75" x14ac:dyDescent="0.25">
      <c r="A73" s="11">
        <v>68</v>
      </c>
      <c r="B73" s="12" t="s">
        <v>91</v>
      </c>
      <c r="C73" s="11">
        <v>4</v>
      </c>
      <c r="D73" s="11" t="s">
        <v>10</v>
      </c>
      <c r="E73" s="11" t="s">
        <v>48</v>
      </c>
      <c r="F73" s="11" t="s">
        <v>16</v>
      </c>
      <c r="XFA73" s="2">
        <f t="shared" si="1"/>
        <v>72</v>
      </c>
    </row>
    <row r="74" spans="1:6 16381:16381" ht="15.75" x14ac:dyDescent="0.25">
      <c r="A74" s="11">
        <v>69</v>
      </c>
      <c r="B74" s="14" t="s">
        <v>92</v>
      </c>
      <c r="C74" s="15">
        <v>116</v>
      </c>
      <c r="D74" s="15" t="s">
        <v>10</v>
      </c>
      <c r="E74" s="11" t="s">
        <v>48</v>
      </c>
      <c r="F74" s="13" t="s">
        <v>26</v>
      </c>
      <c r="XFA74" s="2">
        <f t="shared" si="1"/>
        <v>185</v>
      </c>
    </row>
    <row r="75" spans="1:6 16381:16381" ht="15.75" x14ac:dyDescent="0.25">
      <c r="A75" s="11">
        <v>70</v>
      </c>
      <c r="B75" s="12" t="s">
        <v>93</v>
      </c>
      <c r="C75" s="11">
        <v>10</v>
      </c>
      <c r="D75" s="11" t="s">
        <v>10</v>
      </c>
      <c r="E75" s="11" t="s">
        <v>48</v>
      </c>
      <c r="F75" s="15" t="s">
        <v>94</v>
      </c>
      <c r="XFA75" s="2">
        <f t="shared" si="1"/>
        <v>80</v>
      </c>
    </row>
    <row r="76" spans="1:6 16381:16381" ht="15.75" x14ac:dyDescent="0.25">
      <c r="A76" s="11">
        <v>71</v>
      </c>
      <c r="B76" s="12" t="s">
        <v>95</v>
      </c>
      <c r="C76" s="11">
        <v>13</v>
      </c>
      <c r="D76" s="11" t="s">
        <v>10</v>
      </c>
      <c r="E76" s="11" t="s">
        <v>48</v>
      </c>
      <c r="F76" s="13" t="s">
        <v>96</v>
      </c>
      <c r="XFA76" s="2">
        <f t="shared" si="1"/>
        <v>84</v>
      </c>
    </row>
    <row r="77" spans="1:6 16381:16381" ht="15.75" x14ac:dyDescent="0.25">
      <c r="A77" s="11">
        <v>72</v>
      </c>
      <c r="B77" s="12" t="s">
        <v>97</v>
      </c>
      <c r="C77" s="11">
        <v>4</v>
      </c>
      <c r="D77" s="11" t="s">
        <v>10</v>
      </c>
      <c r="E77" s="11" t="s">
        <v>48</v>
      </c>
      <c r="F77" s="15" t="s">
        <v>94</v>
      </c>
      <c r="XFA77" s="2">
        <f t="shared" si="1"/>
        <v>76</v>
      </c>
    </row>
    <row r="78" spans="1:6 16381:16381" ht="15.75" x14ac:dyDescent="0.25">
      <c r="A78" s="11">
        <v>73</v>
      </c>
      <c r="B78" s="12" t="s">
        <v>98</v>
      </c>
      <c r="C78" s="11">
        <v>1</v>
      </c>
      <c r="D78" s="11" t="s">
        <v>10</v>
      </c>
      <c r="E78" s="11" t="s">
        <v>99</v>
      </c>
      <c r="F78" s="11" t="s">
        <v>16</v>
      </c>
      <c r="XFA78" s="2">
        <f t="shared" si="1"/>
        <v>74</v>
      </c>
    </row>
    <row r="79" spans="1:6 16381:16381" ht="15.75" x14ac:dyDescent="0.25">
      <c r="A79" s="11">
        <v>74</v>
      </c>
      <c r="B79" s="12" t="s">
        <v>100</v>
      </c>
      <c r="C79" s="11">
        <v>16</v>
      </c>
      <c r="D79" s="11" t="s">
        <v>10</v>
      </c>
      <c r="E79" s="11" t="s">
        <v>99</v>
      </c>
      <c r="F79" s="11" t="s">
        <v>16</v>
      </c>
      <c r="XFA79" s="2">
        <f t="shared" si="1"/>
        <v>90</v>
      </c>
    </row>
    <row r="80" spans="1:6 16381:16381" ht="63" x14ac:dyDescent="0.25">
      <c r="A80" s="11">
        <v>75</v>
      </c>
      <c r="B80" s="12" t="s">
        <v>101</v>
      </c>
      <c r="C80" s="11">
        <v>1</v>
      </c>
      <c r="D80" s="11" t="s">
        <v>102</v>
      </c>
      <c r="E80" s="11" t="s">
        <v>99</v>
      </c>
      <c r="F80" s="20" t="s">
        <v>103</v>
      </c>
      <c r="XFA80" s="2">
        <f t="shared" si="1"/>
        <v>76</v>
      </c>
    </row>
    <row r="81" spans="1:6 16381:16381" ht="63" x14ac:dyDescent="0.25">
      <c r="A81" s="11">
        <v>76</v>
      </c>
      <c r="B81" s="12" t="s">
        <v>104</v>
      </c>
      <c r="C81" s="11">
        <v>1</v>
      </c>
      <c r="D81" s="11" t="s">
        <v>102</v>
      </c>
      <c r="E81" s="11" t="s">
        <v>99</v>
      </c>
      <c r="F81" s="20" t="s">
        <v>105</v>
      </c>
      <c r="XFA81" s="2">
        <f t="shared" si="1"/>
        <v>77</v>
      </c>
    </row>
    <row r="82" spans="1:6 16381:16381" ht="15.75" x14ac:dyDescent="0.25">
      <c r="A82" s="11">
        <v>77</v>
      </c>
      <c r="B82" s="12" t="s">
        <v>106</v>
      </c>
      <c r="C82" s="11">
        <v>47</v>
      </c>
      <c r="D82" s="11" t="s">
        <v>10</v>
      </c>
      <c r="E82" s="11" t="s">
        <v>99</v>
      </c>
      <c r="F82" s="11" t="s">
        <v>16</v>
      </c>
      <c r="XFA82" s="2">
        <f t="shared" si="1"/>
        <v>124</v>
      </c>
    </row>
    <row r="83" spans="1:6 16381:16381" ht="15.75" x14ac:dyDescent="0.25">
      <c r="A83" s="11">
        <v>78</v>
      </c>
      <c r="B83" s="12" t="s">
        <v>107</v>
      </c>
      <c r="C83" s="11">
        <v>1</v>
      </c>
      <c r="D83" s="11" t="s">
        <v>10</v>
      </c>
      <c r="E83" s="11" t="s">
        <v>99</v>
      </c>
      <c r="F83" s="11" t="s">
        <v>16</v>
      </c>
      <c r="XFA83" s="2">
        <f t="shared" si="1"/>
        <v>79</v>
      </c>
    </row>
    <row r="84" spans="1:6 16381:16381" ht="15.75" x14ac:dyDescent="0.25">
      <c r="A84" s="11">
        <v>79</v>
      </c>
      <c r="B84" s="12" t="s">
        <v>108</v>
      </c>
      <c r="C84" s="11">
        <v>242</v>
      </c>
      <c r="D84" s="11" t="s">
        <v>10</v>
      </c>
      <c r="E84" s="11" t="s">
        <v>99</v>
      </c>
      <c r="F84" s="11" t="s">
        <v>16</v>
      </c>
      <c r="XFA84" s="2">
        <f t="shared" si="1"/>
        <v>321</v>
      </c>
    </row>
    <row r="85" spans="1:6 16381:16381" ht="15.75" x14ac:dyDescent="0.25">
      <c r="A85" s="11">
        <v>80</v>
      </c>
      <c r="B85" s="12" t="s">
        <v>109</v>
      </c>
      <c r="C85" s="11">
        <v>34</v>
      </c>
      <c r="D85" s="11" t="s">
        <v>10</v>
      </c>
      <c r="E85" s="11" t="s">
        <v>99</v>
      </c>
      <c r="F85" s="11" t="s">
        <v>16</v>
      </c>
      <c r="XFA85" s="2">
        <f t="shared" si="1"/>
        <v>114</v>
      </c>
    </row>
    <row r="86" spans="1:6 16381:16381" ht="31.5" x14ac:dyDescent="0.25">
      <c r="A86" s="11">
        <v>81</v>
      </c>
      <c r="B86" s="12" t="s">
        <v>110</v>
      </c>
      <c r="C86" s="11">
        <v>1</v>
      </c>
      <c r="D86" s="11" t="s">
        <v>46</v>
      </c>
      <c r="E86" s="11" t="s">
        <v>99</v>
      </c>
      <c r="F86" s="20" t="s">
        <v>52</v>
      </c>
    </row>
    <row r="87" spans="1:6 16381:16381" ht="31.5" x14ac:dyDescent="0.25">
      <c r="A87" s="11">
        <v>82</v>
      </c>
      <c r="B87" s="12" t="s">
        <v>111</v>
      </c>
      <c r="C87" s="11">
        <v>1</v>
      </c>
      <c r="D87" s="11" t="s">
        <v>46</v>
      </c>
      <c r="E87" s="11" t="s">
        <v>99</v>
      </c>
      <c r="F87" s="20" t="s">
        <v>52</v>
      </c>
      <c r="XFA87" s="2">
        <f t="shared" ref="XFA87:XFA92" si="2">SUM(A87:XEZ87)</f>
        <v>83</v>
      </c>
    </row>
    <row r="88" spans="1:6 16381:16381" ht="15.75" x14ac:dyDescent="0.25">
      <c r="A88" s="11">
        <v>83</v>
      </c>
      <c r="B88" s="12" t="s">
        <v>112</v>
      </c>
      <c r="C88" s="11">
        <v>1</v>
      </c>
      <c r="D88" s="11" t="s">
        <v>46</v>
      </c>
      <c r="E88" s="11" t="s">
        <v>99</v>
      </c>
      <c r="F88" s="11" t="s">
        <v>16</v>
      </c>
      <c r="XFA88" s="2">
        <f t="shared" si="2"/>
        <v>84</v>
      </c>
    </row>
    <row r="89" spans="1:6 16381:16381" ht="31.5" x14ac:dyDescent="0.25">
      <c r="A89" s="11">
        <v>84</v>
      </c>
      <c r="B89" s="12" t="s">
        <v>113</v>
      </c>
      <c r="C89" s="11">
        <v>1</v>
      </c>
      <c r="D89" s="11" t="s">
        <v>46</v>
      </c>
      <c r="E89" s="11" t="s">
        <v>99</v>
      </c>
      <c r="F89" s="20" t="s">
        <v>52</v>
      </c>
      <c r="XFA89" s="2">
        <f t="shared" si="2"/>
        <v>85</v>
      </c>
    </row>
    <row r="90" spans="1:6 16381:16381" ht="15.75" x14ac:dyDescent="0.25">
      <c r="A90" s="11">
        <v>85</v>
      </c>
      <c r="B90" s="12" t="s">
        <v>114</v>
      </c>
      <c r="C90" s="11">
        <v>1</v>
      </c>
      <c r="D90" s="11" t="s">
        <v>46</v>
      </c>
      <c r="E90" s="11" t="s">
        <v>99</v>
      </c>
      <c r="F90" s="11" t="s">
        <v>16</v>
      </c>
      <c r="XFA90" s="2">
        <f t="shared" si="2"/>
        <v>86</v>
      </c>
    </row>
    <row r="91" spans="1:6 16381:16381" ht="31.5" x14ac:dyDescent="0.25">
      <c r="A91" s="11">
        <v>86</v>
      </c>
      <c r="B91" s="12" t="s">
        <v>115</v>
      </c>
      <c r="C91" s="11">
        <v>1</v>
      </c>
      <c r="D91" s="11" t="s">
        <v>46</v>
      </c>
      <c r="E91" s="11" t="s">
        <v>99</v>
      </c>
      <c r="F91" s="20" t="s">
        <v>52</v>
      </c>
      <c r="XFA91" s="2">
        <f t="shared" si="2"/>
        <v>87</v>
      </c>
    </row>
    <row r="92" spans="1:6 16381:16381" ht="31.5" x14ac:dyDescent="0.25">
      <c r="A92" s="11">
        <v>87</v>
      </c>
      <c r="B92" s="12" t="s">
        <v>116</v>
      </c>
      <c r="C92" s="11">
        <v>1</v>
      </c>
      <c r="D92" s="11" t="s">
        <v>46</v>
      </c>
      <c r="E92" s="11" t="s">
        <v>99</v>
      </c>
      <c r="F92" s="20" t="s">
        <v>52</v>
      </c>
      <c r="XFA92" s="2">
        <f t="shared" si="2"/>
        <v>88</v>
      </c>
    </row>
    <row r="93" spans="1:6 16381:16381" ht="31.5" x14ac:dyDescent="0.25">
      <c r="A93" s="11">
        <v>88</v>
      </c>
      <c r="B93" s="12" t="s">
        <v>117</v>
      </c>
      <c r="C93" s="11">
        <v>1</v>
      </c>
      <c r="D93" s="11" t="s">
        <v>46</v>
      </c>
      <c r="E93" s="11" t="s">
        <v>99</v>
      </c>
      <c r="F93" s="20" t="s">
        <v>52</v>
      </c>
    </row>
    <row r="94" spans="1:6 16381:16381" ht="31.5" x14ac:dyDescent="0.25">
      <c r="A94" s="11">
        <v>89</v>
      </c>
      <c r="B94" s="12" t="s">
        <v>118</v>
      </c>
      <c r="C94" s="11">
        <v>1</v>
      </c>
      <c r="D94" s="11" t="s">
        <v>46</v>
      </c>
      <c r="E94" s="11" t="s">
        <v>99</v>
      </c>
      <c r="F94" s="20" t="s">
        <v>52</v>
      </c>
      <c r="XFA94" s="2">
        <f t="shared" ref="XFA94:XFA144" si="3">SUM(A94:XEZ94)</f>
        <v>90</v>
      </c>
    </row>
    <row r="95" spans="1:6 16381:16381" ht="15.75" x14ac:dyDescent="0.25">
      <c r="A95" s="11">
        <v>90</v>
      </c>
      <c r="B95" s="12" t="s">
        <v>119</v>
      </c>
      <c r="C95" s="11">
        <v>1</v>
      </c>
      <c r="D95" s="11" t="s">
        <v>46</v>
      </c>
      <c r="E95" s="11" t="s">
        <v>99</v>
      </c>
      <c r="F95" s="11" t="s">
        <v>16</v>
      </c>
      <c r="XFA95" s="2">
        <f t="shared" si="3"/>
        <v>91</v>
      </c>
    </row>
    <row r="96" spans="1:6 16381:16381" ht="15.75" x14ac:dyDescent="0.25">
      <c r="A96" s="11">
        <v>91</v>
      </c>
      <c r="B96" s="12" t="s">
        <v>120</v>
      </c>
      <c r="C96" s="11">
        <v>1</v>
      </c>
      <c r="D96" s="11" t="s">
        <v>46</v>
      </c>
      <c r="E96" s="11" t="s">
        <v>99</v>
      </c>
      <c r="F96" s="15" t="s">
        <v>94</v>
      </c>
      <c r="XFA96" s="2">
        <f t="shared" si="3"/>
        <v>92</v>
      </c>
    </row>
    <row r="97" spans="1:6 16381:16381" ht="15.75" x14ac:dyDescent="0.25">
      <c r="A97" s="11">
        <v>92</v>
      </c>
      <c r="B97" s="12" t="s">
        <v>121</v>
      </c>
      <c r="C97" s="11">
        <v>5</v>
      </c>
      <c r="D97" s="11" t="s">
        <v>10</v>
      </c>
      <c r="E97" s="11" t="s">
        <v>99</v>
      </c>
      <c r="F97" s="11" t="s">
        <v>16</v>
      </c>
      <c r="XFA97" s="2">
        <f t="shared" si="3"/>
        <v>97</v>
      </c>
    </row>
    <row r="98" spans="1:6 16381:16381" ht="15.75" x14ac:dyDescent="0.25">
      <c r="A98" s="11">
        <v>93</v>
      </c>
      <c r="B98" s="12" t="s">
        <v>122</v>
      </c>
      <c r="C98" s="11">
        <v>6</v>
      </c>
      <c r="D98" s="11" t="s">
        <v>10</v>
      </c>
      <c r="E98" s="11" t="s">
        <v>99</v>
      </c>
      <c r="F98" s="11" t="s">
        <v>16</v>
      </c>
      <c r="XFA98" s="2">
        <f t="shared" si="3"/>
        <v>99</v>
      </c>
    </row>
    <row r="99" spans="1:6 16381:16381" ht="15.75" x14ac:dyDescent="0.25">
      <c r="A99" s="11">
        <v>94</v>
      </c>
      <c r="B99" s="12" t="s">
        <v>123</v>
      </c>
      <c r="C99" s="11">
        <v>33</v>
      </c>
      <c r="D99" s="11" t="s">
        <v>10</v>
      </c>
      <c r="E99" s="11" t="s">
        <v>99</v>
      </c>
      <c r="F99" s="13" t="s">
        <v>16</v>
      </c>
      <c r="XFA99" s="2">
        <f t="shared" si="3"/>
        <v>127</v>
      </c>
    </row>
    <row r="100" spans="1:6 16381:16381" ht="15.75" x14ac:dyDescent="0.25">
      <c r="A100" s="11">
        <v>95</v>
      </c>
      <c r="B100" s="12" t="s">
        <v>124</v>
      </c>
      <c r="C100" s="11">
        <v>5</v>
      </c>
      <c r="D100" s="11" t="s">
        <v>10</v>
      </c>
      <c r="E100" s="11" t="s">
        <v>99</v>
      </c>
      <c r="F100" s="13" t="s">
        <v>16</v>
      </c>
      <c r="XFA100" s="2">
        <f t="shared" si="3"/>
        <v>100</v>
      </c>
    </row>
    <row r="101" spans="1:6 16381:16381" ht="31.5" x14ac:dyDescent="0.25">
      <c r="A101" s="11">
        <v>96</v>
      </c>
      <c r="B101" s="12" t="s">
        <v>125</v>
      </c>
      <c r="C101" s="11">
        <v>8</v>
      </c>
      <c r="D101" s="11" t="s">
        <v>46</v>
      </c>
      <c r="E101" s="11" t="s">
        <v>99</v>
      </c>
      <c r="F101" s="15" t="s">
        <v>126</v>
      </c>
      <c r="XFA101" s="2">
        <f t="shared" si="3"/>
        <v>104</v>
      </c>
    </row>
    <row r="102" spans="1:6 16381:16381" ht="15.75" x14ac:dyDescent="0.25">
      <c r="A102" s="11">
        <v>97</v>
      </c>
      <c r="B102" s="12" t="s">
        <v>127</v>
      </c>
      <c r="C102" s="11">
        <v>28</v>
      </c>
      <c r="D102" s="11" t="s">
        <v>10</v>
      </c>
      <c r="E102" s="11" t="s">
        <v>99</v>
      </c>
      <c r="F102" s="17" t="s">
        <v>126</v>
      </c>
      <c r="XFA102" s="2">
        <f t="shared" si="3"/>
        <v>125</v>
      </c>
    </row>
    <row r="103" spans="1:6 16381:16381" ht="15.75" x14ac:dyDescent="0.25">
      <c r="A103" s="11">
        <v>98</v>
      </c>
      <c r="B103" s="12" t="s">
        <v>128</v>
      </c>
      <c r="C103" s="11">
        <v>1</v>
      </c>
      <c r="D103" s="11" t="s">
        <v>10</v>
      </c>
      <c r="E103" s="11" t="s">
        <v>99</v>
      </c>
      <c r="F103" s="15" t="s">
        <v>16</v>
      </c>
      <c r="XFA103" s="2">
        <f t="shared" si="3"/>
        <v>99</v>
      </c>
    </row>
    <row r="104" spans="1:6 16381:16381" ht="15.75" x14ac:dyDescent="0.25">
      <c r="A104" s="11">
        <v>99</v>
      </c>
      <c r="B104" s="12" t="s">
        <v>129</v>
      </c>
      <c r="C104" s="11">
        <v>2</v>
      </c>
      <c r="D104" s="11" t="s">
        <v>10</v>
      </c>
      <c r="E104" s="11" t="s">
        <v>99</v>
      </c>
      <c r="F104" s="15" t="s">
        <v>16</v>
      </c>
      <c r="XFA104" s="2">
        <f t="shared" si="3"/>
        <v>101</v>
      </c>
    </row>
    <row r="105" spans="1:6 16381:16381" ht="15.75" x14ac:dyDescent="0.25">
      <c r="A105" s="11">
        <v>100</v>
      </c>
      <c r="B105" s="12" t="s">
        <v>130</v>
      </c>
      <c r="C105" s="11">
        <v>2</v>
      </c>
      <c r="D105" s="11" t="s">
        <v>10</v>
      </c>
      <c r="E105" s="11" t="s">
        <v>99</v>
      </c>
      <c r="F105" s="15" t="s">
        <v>16</v>
      </c>
      <c r="XFA105" s="2">
        <f t="shared" si="3"/>
        <v>102</v>
      </c>
    </row>
    <row r="106" spans="1:6 16381:16381" ht="15.75" x14ac:dyDescent="0.25">
      <c r="A106" s="11">
        <v>101</v>
      </c>
      <c r="B106" s="12" t="s">
        <v>131</v>
      </c>
      <c r="C106" s="11">
        <v>20</v>
      </c>
      <c r="D106" s="11" t="s">
        <v>10</v>
      </c>
      <c r="E106" s="11" t="s">
        <v>99</v>
      </c>
      <c r="F106" s="11" t="s">
        <v>16</v>
      </c>
      <c r="XFA106" s="2">
        <f t="shared" si="3"/>
        <v>121</v>
      </c>
    </row>
    <row r="107" spans="1:6 16381:16381" ht="15.75" x14ac:dyDescent="0.25">
      <c r="A107" s="11">
        <v>102</v>
      </c>
      <c r="B107" s="12" t="s">
        <v>132</v>
      </c>
      <c r="C107" s="11">
        <v>99</v>
      </c>
      <c r="D107" s="11" t="s">
        <v>10</v>
      </c>
      <c r="E107" s="11" t="s">
        <v>99</v>
      </c>
      <c r="F107" s="11" t="s">
        <v>16</v>
      </c>
      <c r="XFA107" s="2">
        <f t="shared" si="3"/>
        <v>201</v>
      </c>
    </row>
    <row r="108" spans="1:6 16381:16381" ht="15.75" x14ac:dyDescent="0.25">
      <c r="A108" s="11">
        <v>103</v>
      </c>
      <c r="B108" s="12" t="s">
        <v>133</v>
      </c>
      <c r="C108" s="11">
        <v>2</v>
      </c>
      <c r="D108" s="11" t="s">
        <v>10</v>
      </c>
      <c r="E108" s="11" t="s">
        <v>99</v>
      </c>
      <c r="F108" s="11" t="s">
        <v>16</v>
      </c>
      <c r="XFA108" s="2">
        <f t="shared" si="3"/>
        <v>105</v>
      </c>
    </row>
    <row r="109" spans="1:6 16381:16381" ht="15.75" x14ac:dyDescent="0.25">
      <c r="A109" s="11">
        <v>104</v>
      </c>
      <c r="B109" s="12" t="s">
        <v>134</v>
      </c>
      <c r="C109" s="11">
        <v>1</v>
      </c>
      <c r="D109" s="11" t="s">
        <v>10</v>
      </c>
      <c r="E109" s="11" t="s">
        <v>99</v>
      </c>
      <c r="F109" s="11" t="s">
        <v>16</v>
      </c>
      <c r="XFA109" s="2">
        <f t="shared" si="3"/>
        <v>105</v>
      </c>
    </row>
    <row r="110" spans="1:6 16381:16381" ht="15.75" x14ac:dyDescent="0.25">
      <c r="A110" s="11">
        <v>105</v>
      </c>
      <c r="B110" s="12" t="s">
        <v>135</v>
      </c>
      <c r="C110" s="11">
        <v>25</v>
      </c>
      <c r="D110" s="11" t="s">
        <v>10</v>
      </c>
      <c r="E110" s="11" t="s">
        <v>99</v>
      </c>
      <c r="F110" s="15" t="s">
        <v>16</v>
      </c>
      <c r="XFA110" s="2">
        <f t="shared" si="3"/>
        <v>130</v>
      </c>
    </row>
    <row r="111" spans="1:6 16381:16381" ht="15.75" x14ac:dyDescent="0.25">
      <c r="A111" s="11">
        <v>106</v>
      </c>
      <c r="B111" s="12" t="s">
        <v>136</v>
      </c>
      <c r="C111" s="11">
        <v>20</v>
      </c>
      <c r="D111" s="11" t="s">
        <v>10</v>
      </c>
      <c r="E111" s="11" t="s">
        <v>99</v>
      </c>
      <c r="F111" s="15" t="s">
        <v>16</v>
      </c>
      <c r="XFA111" s="2">
        <f t="shared" si="3"/>
        <v>126</v>
      </c>
    </row>
    <row r="112" spans="1:6 16381:16381" ht="15.75" x14ac:dyDescent="0.25">
      <c r="A112" s="11">
        <v>107</v>
      </c>
      <c r="B112" s="12" t="s">
        <v>137</v>
      </c>
      <c r="C112" s="11">
        <v>45</v>
      </c>
      <c r="D112" s="11" t="s">
        <v>10</v>
      </c>
      <c r="E112" s="11" t="s">
        <v>99</v>
      </c>
      <c r="F112" s="15" t="s">
        <v>16</v>
      </c>
      <c r="XFA112" s="2">
        <f t="shared" si="3"/>
        <v>152</v>
      </c>
    </row>
    <row r="113" spans="1:6 16381:16381" ht="63" x14ac:dyDescent="0.25">
      <c r="A113" s="11">
        <v>108</v>
      </c>
      <c r="B113" s="12" t="s">
        <v>138</v>
      </c>
      <c r="C113" s="11">
        <v>1</v>
      </c>
      <c r="D113" s="11" t="s">
        <v>43</v>
      </c>
      <c r="E113" s="11" t="s">
        <v>99</v>
      </c>
      <c r="F113" s="21" t="s">
        <v>139</v>
      </c>
      <c r="XFA113" s="2">
        <f t="shared" si="3"/>
        <v>109</v>
      </c>
    </row>
    <row r="114" spans="1:6 16381:16381" ht="15.75" x14ac:dyDescent="0.25">
      <c r="A114" s="11">
        <v>109</v>
      </c>
      <c r="B114" s="12" t="s">
        <v>138</v>
      </c>
      <c r="C114" s="11">
        <v>4</v>
      </c>
      <c r="D114" s="11" t="s">
        <v>43</v>
      </c>
      <c r="E114" s="11" t="s">
        <v>99</v>
      </c>
      <c r="F114" s="22" t="s">
        <v>12</v>
      </c>
      <c r="XFA114" s="2">
        <f t="shared" si="3"/>
        <v>113</v>
      </c>
    </row>
    <row r="115" spans="1:6 16381:16381" ht="63" x14ac:dyDescent="0.25">
      <c r="A115" s="11">
        <v>110</v>
      </c>
      <c r="B115" s="12" t="s">
        <v>138</v>
      </c>
      <c r="C115" s="11">
        <v>1</v>
      </c>
      <c r="D115" s="11" t="s">
        <v>43</v>
      </c>
      <c r="E115" s="11" t="s">
        <v>99</v>
      </c>
      <c r="F115" s="21" t="s">
        <v>140</v>
      </c>
      <c r="XFA115" s="2">
        <f t="shared" si="3"/>
        <v>111</v>
      </c>
    </row>
    <row r="116" spans="1:6 16381:16381" ht="63" x14ac:dyDescent="0.25">
      <c r="A116" s="11">
        <v>111</v>
      </c>
      <c r="B116" s="12" t="s">
        <v>138</v>
      </c>
      <c r="C116" s="11">
        <v>1</v>
      </c>
      <c r="D116" s="11" t="s">
        <v>43</v>
      </c>
      <c r="E116" s="11" t="s">
        <v>99</v>
      </c>
      <c r="F116" s="21" t="s">
        <v>141</v>
      </c>
      <c r="XFA116" s="2">
        <f t="shared" si="3"/>
        <v>112</v>
      </c>
    </row>
    <row r="117" spans="1:6 16381:16381" ht="63" x14ac:dyDescent="0.25">
      <c r="A117" s="11">
        <v>112</v>
      </c>
      <c r="B117" s="12" t="s">
        <v>138</v>
      </c>
      <c r="C117" s="11">
        <v>1</v>
      </c>
      <c r="D117" s="11" t="s">
        <v>43</v>
      </c>
      <c r="E117" s="11" t="s">
        <v>99</v>
      </c>
      <c r="F117" s="21" t="s">
        <v>142</v>
      </c>
      <c r="XFA117" s="2">
        <f t="shared" si="3"/>
        <v>113</v>
      </c>
    </row>
    <row r="118" spans="1:6 16381:16381" ht="63" x14ac:dyDescent="0.25">
      <c r="A118" s="11">
        <v>113</v>
      </c>
      <c r="B118" s="12" t="s">
        <v>138</v>
      </c>
      <c r="C118" s="11">
        <v>1</v>
      </c>
      <c r="D118" s="11" t="s">
        <v>43</v>
      </c>
      <c r="E118" s="11" t="s">
        <v>99</v>
      </c>
      <c r="F118" s="21" t="s">
        <v>143</v>
      </c>
      <c r="XFA118" s="2">
        <f t="shared" si="3"/>
        <v>114</v>
      </c>
    </row>
    <row r="119" spans="1:6 16381:16381" ht="15.75" x14ac:dyDescent="0.25">
      <c r="A119" s="11">
        <v>114</v>
      </c>
      <c r="B119" s="12" t="s">
        <v>144</v>
      </c>
      <c r="C119" s="11">
        <v>3</v>
      </c>
      <c r="D119" s="11" t="s">
        <v>43</v>
      </c>
      <c r="E119" s="11" t="s">
        <v>99</v>
      </c>
      <c r="F119" s="11" t="s">
        <v>16</v>
      </c>
      <c r="XFA119" s="2">
        <f t="shared" si="3"/>
        <v>117</v>
      </c>
    </row>
    <row r="120" spans="1:6 16381:16381" ht="15.75" x14ac:dyDescent="0.25">
      <c r="A120" s="11">
        <v>115</v>
      </c>
      <c r="B120" s="12" t="s">
        <v>145</v>
      </c>
      <c r="C120" s="11">
        <v>1</v>
      </c>
      <c r="D120" s="11" t="s">
        <v>10</v>
      </c>
      <c r="E120" s="11" t="s">
        <v>99</v>
      </c>
      <c r="F120" s="15" t="s">
        <v>94</v>
      </c>
      <c r="XFA120" s="2">
        <f t="shared" si="3"/>
        <v>116</v>
      </c>
    </row>
    <row r="121" spans="1:6 16381:16381" ht="15.75" x14ac:dyDescent="0.25">
      <c r="A121" s="11">
        <v>116</v>
      </c>
      <c r="B121" s="12" t="s">
        <v>146</v>
      </c>
      <c r="C121" s="11">
        <v>1</v>
      </c>
      <c r="D121" s="11" t="s">
        <v>10</v>
      </c>
      <c r="E121" s="11" t="s">
        <v>99</v>
      </c>
      <c r="F121" s="11" t="s">
        <v>16</v>
      </c>
      <c r="XFA121" s="2">
        <f t="shared" si="3"/>
        <v>117</v>
      </c>
    </row>
    <row r="122" spans="1:6 16381:16381" ht="15.75" x14ac:dyDescent="0.25">
      <c r="A122" s="11">
        <v>117</v>
      </c>
      <c r="B122" s="12" t="s">
        <v>147</v>
      </c>
      <c r="C122" s="11">
        <v>1</v>
      </c>
      <c r="D122" s="11" t="s">
        <v>10</v>
      </c>
      <c r="E122" s="11" t="s">
        <v>99</v>
      </c>
      <c r="F122" s="11" t="s">
        <v>16</v>
      </c>
      <c r="XFA122" s="2">
        <f t="shared" si="3"/>
        <v>118</v>
      </c>
    </row>
    <row r="123" spans="1:6 16381:16381" ht="15.75" x14ac:dyDescent="0.25">
      <c r="A123" s="11">
        <v>118</v>
      </c>
      <c r="B123" s="12" t="s">
        <v>148</v>
      </c>
      <c r="C123" s="11">
        <v>3</v>
      </c>
      <c r="D123" s="11" t="s">
        <v>10</v>
      </c>
      <c r="E123" s="11" t="s">
        <v>99</v>
      </c>
      <c r="F123" s="11" t="s">
        <v>16</v>
      </c>
      <c r="XFA123" s="2">
        <f t="shared" si="3"/>
        <v>121</v>
      </c>
    </row>
    <row r="124" spans="1:6 16381:16381" ht="15.75" x14ac:dyDescent="0.25">
      <c r="A124" s="11">
        <v>119</v>
      </c>
      <c r="B124" s="12" t="s">
        <v>149</v>
      </c>
      <c r="C124" s="11">
        <v>5</v>
      </c>
      <c r="D124" s="11" t="s">
        <v>10</v>
      </c>
      <c r="E124" s="11" t="s">
        <v>99</v>
      </c>
      <c r="F124" s="11" t="s">
        <v>16</v>
      </c>
      <c r="XFA124" s="2">
        <f t="shared" si="3"/>
        <v>124</v>
      </c>
    </row>
    <row r="125" spans="1:6 16381:16381" ht="15.75" x14ac:dyDescent="0.25">
      <c r="A125" s="11">
        <v>120</v>
      </c>
      <c r="B125" s="12" t="s">
        <v>150</v>
      </c>
      <c r="C125" s="11">
        <v>2</v>
      </c>
      <c r="D125" s="11" t="s">
        <v>10</v>
      </c>
      <c r="E125" s="11" t="s">
        <v>99</v>
      </c>
      <c r="F125" s="11" t="s">
        <v>16</v>
      </c>
      <c r="XFA125" s="2">
        <f t="shared" si="3"/>
        <v>122</v>
      </c>
    </row>
    <row r="126" spans="1:6 16381:16381" ht="15.75" x14ac:dyDescent="0.25">
      <c r="A126" s="11">
        <v>121</v>
      </c>
      <c r="B126" s="12" t="s">
        <v>151</v>
      </c>
      <c r="C126" s="11">
        <v>7</v>
      </c>
      <c r="D126" s="11" t="s">
        <v>10</v>
      </c>
      <c r="E126" s="11" t="s">
        <v>99</v>
      </c>
      <c r="F126" s="15" t="s">
        <v>16</v>
      </c>
      <c r="XFA126" s="2">
        <f t="shared" si="3"/>
        <v>128</v>
      </c>
    </row>
    <row r="127" spans="1:6 16381:16381" ht="15.75" x14ac:dyDescent="0.25">
      <c r="A127" s="11">
        <v>122</v>
      </c>
      <c r="B127" s="12" t="s">
        <v>152</v>
      </c>
      <c r="C127" s="11">
        <v>1</v>
      </c>
      <c r="D127" s="11" t="s">
        <v>10</v>
      </c>
      <c r="E127" s="11" t="s">
        <v>99</v>
      </c>
      <c r="F127" s="11" t="s">
        <v>16</v>
      </c>
      <c r="XFA127" s="2">
        <f t="shared" si="3"/>
        <v>123</v>
      </c>
    </row>
    <row r="128" spans="1:6 16381:16381" ht="15.75" x14ac:dyDescent="0.25">
      <c r="A128" s="11">
        <v>123</v>
      </c>
      <c r="B128" s="12" t="s">
        <v>153</v>
      </c>
      <c r="C128" s="11">
        <v>2</v>
      </c>
      <c r="D128" s="11" t="s">
        <v>10</v>
      </c>
      <c r="E128" s="11" t="s">
        <v>99</v>
      </c>
      <c r="F128" s="11" t="s">
        <v>16</v>
      </c>
      <c r="XFA128" s="2">
        <f t="shared" si="3"/>
        <v>125</v>
      </c>
    </row>
    <row r="129" spans="1:6 16381:16381" ht="15.75" x14ac:dyDescent="0.25">
      <c r="A129" s="11">
        <v>124</v>
      </c>
      <c r="B129" s="12" t="s">
        <v>154</v>
      </c>
      <c r="C129" s="11">
        <v>3</v>
      </c>
      <c r="D129" s="11" t="s">
        <v>10</v>
      </c>
      <c r="E129" s="11" t="s">
        <v>99</v>
      </c>
      <c r="F129" s="11" t="s">
        <v>16</v>
      </c>
      <c r="XFA129" s="2">
        <f t="shared" si="3"/>
        <v>127</v>
      </c>
    </row>
    <row r="130" spans="1:6 16381:16381" ht="15.75" x14ac:dyDescent="0.25">
      <c r="A130" s="11">
        <v>125</v>
      </c>
      <c r="B130" s="12" t="s">
        <v>155</v>
      </c>
      <c r="C130" s="11">
        <v>5</v>
      </c>
      <c r="D130" s="11" t="s">
        <v>10</v>
      </c>
      <c r="E130" s="11" t="s">
        <v>99</v>
      </c>
      <c r="F130" s="11" t="s">
        <v>16</v>
      </c>
      <c r="XFA130" s="2">
        <f t="shared" si="3"/>
        <v>130</v>
      </c>
    </row>
    <row r="131" spans="1:6 16381:16381" ht="15.75" x14ac:dyDescent="0.25">
      <c r="A131" s="11">
        <v>126</v>
      </c>
      <c r="B131" s="12" t="s">
        <v>156</v>
      </c>
      <c r="C131" s="11">
        <v>59</v>
      </c>
      <c r="D131" s="11" t="s">
        <v>10</v>
      </c>
      <c r="E131" s="11" t="s">
        <v>99</v>
      </c>
      <c r="F131" s="11" t="s">
        <v>16</v>
      </c>
      <c r="XFA131" s="2">
        <f t="shared" si="3"/>
        <v>185</v>
      </c>
    </row>
    <row r="132" spans="1:6 16381:16381" ht="15.75" x14ac:dyDescent="0.25">
      <c r="A132" s="11">
        <v>127</v>
      </c>
      <c r="B132" s="12" t="s">
        <v>157</v>
      </c>
      <c r="C132" s="11">
        <v>96</v>
      </c>
      <c r="D132" s="11" t="s">
        <v>10</v>
      </c>
      <c r="E132" s="11" t="s">
        <v>99</v>
      </c>
      <c r="F132" s="11" t="s">
        <v>16</v>
      </c>
      <c r="XFA132" s="2">
        <f t="shared" si="3"/>
        <v>223</v>
      </c>
    </row>
    <row r="133" spans="1:6 16381:16381" ht="15.75" x14ac:dyDescent="0.25">
      <c r="A133" s="11">
        <v>128</v>
      </c>
      <c r="B133" s="12" t="s">
        <v>158</v>
      </c>
      <c r="C133" s="11">
        <v>4</v>
      </c>
      <c r="D133" s="11" t="s">
        <v>10</v>
      </c>
      <c r="E133" s="11" t="s">
        <v>99</v>
      </c>
      <c r="F133" s="11" t="s">
        <v>16</v>
      </c>
      <c r="XFA133" s="2">
        <f t="shared" si="3"/>
        <v>132</v>
      </c>
    </row>
    <row r="134" spans="1:6 16381:16381" ht="15.75" x14ac:dyDescent="0.25">
      <c r="A134" s="11">
        <v>129</v>
      </c>
      <c r="B134" s="12" t="s">
        <v>159</v>
      </c>
      <c r="C134" s="11">
        <v>83</v>
      </c>
      <c r="D134" s="11" t="s">
        <v>10</v>
      </c>
      <c r="E134" s="11" t="s">
        <v>99</v>
      </c>
      <c r="F134" s="11" t="s">
        <v>16</v>
      </c>
      <c r="XFA134" s="2">
        <f t="shared" si="3"/>
        <v>212</v>
      </c>
    </row>
    <row r="135" spans="1:6 16381:16381" ht="15.75" x14ac:dyDescent="0.25">
      <c r="A135" s="11">
        <v>130</v>
      </c>
      <c r="B135" s="12" t="s">
        <v>160</v>
      </c>
      <c r="C135" s="11">
        <v>2</v>
      </c>
      <c r="D135" s="11" t="s">
        <v>43</v>
      </c>
      <c r="E135" s="11" t="s">
        <v>99</v>
      </c>
      <c r="F135" s="15" t="s">
        <v>16</v>
      </c>
      <c r="XFA135" s="2">
        <f t="shared" si="3"/>
        <v>132</v>
      </c>
    </row>
    <row r="136" spans="1:6 16381:16381" ht="15.75" x14ac:dyDescent="0.25">
      <c r="A136" s="11">
        <v>131</v>
      </c>
      <c r="B136" s="12" t="s">
        <v>161</v>
      </c>
      <c r="C136" s="11">
        <v>1</v>
      </c>
      <c r="D136" s="11" t="s">
        <v>43</v>
      </c>
      <c r="E136" s="11" t="s">
        <v>99</v>
      </c>
      <c r="F136" s="15" t="s">
        <v>16</v>
      </c>
      <c r="XFA136" s="2">
        <f t="shared" si="3"/>
        <v>132</v>
      </c>
    </row>
    <row r="137" spans="1:6 16381:16381" ht="15.75" x14ac:dyDescent="0.25">
      <c r="A137" s="11">
        <v>132</v>
      </c>
      <c r="B137" s="12" t="s">
        <v>162</v>
      </c>
      <c r="C137" s="11">
        <v>1</v>
      </c>
      <c r="D137" s="11" t="s">
        <v>43</v>
      </c>
      <c r="E137" s="11" t="s">
        <v>99</v>
      </c>
      <c r="F137" s="15" t="s">
        <v>16</v>
      </c>
      <c r="XFA137" s="2">
        <f t="shared" si="3"/>
        <v>133</v>
      </c>
    </row>
    <row r="138" spans="1:6 16381:16381" ht="15.75" x14ac:dyDescent="0.25">
      <c r="A138" s="11">
        <v>133</v>
      </c>
      <c r="B138" s="12" t="s">
        <v>163</v>
      </c>
      <c r="C138" s="11">
        <v>14</v>
      </c>
      <c r="D138" s="11" t="s">
        <v>10</v>
      </c>
      <c r="E138" s="11" t="s">
        <v>99</v>
      </c>
      <c r="F138" s="15" t="s">
        <v>94</v>
      </c>
      <c r="XFA138" s="2">
        <f t="shared" si="3"/>
        <v>147</v>
      </c>
    </row>
    <row r="139" spans="1:6 16381:16381" ht="15.75" x14ac:dyDescent="0.25">
      <c r="A139" s="11">
        <v>134</v>
      </c>
      <c r="B139" s="12" t="s">
        <v>164</v>
      </c>
      <c r="C139" s="11">
        <v>1</v>
      </c>
      <c r="D139" s="11" t="s">
        <v>10</v>
      </c>
      <c r="E139" s="11" t="s">
        <v>165</v>
      </c>
      <c r="F139" s="15" t="s">
        <v>16</v>
      </c>
      <c r="XFA139" s="2">
        <f t="shared" si="3"/>
        <v>135</v>
      </c>
    </row>
    <row r="140" spans="1:6 16381:16381" ht="15.75" x14ac:dyDescent="0.25">
      <c r="A140" s="11">
        <v>135</v>
      </c>
      <c r="B140" s="14" t="s">
        <v>166</v>
      </c>
      <c r="C140" s="15">
        <v>1</v>
      </c>
      <c r="D140" s="15" t="s">
        <v>167</v>
      </c>
      <c r="E140" s="11"/>
      <c r="F140" s="13" t="s">
        <v>168</v>
      </c>
      <c r="XFA140" s="2">
        <f t="shared" si="3"/>
        <v>136</v>
      </c>
    </row>
    <row r="141" spans="1:6 16381:16381" ht="15.75" x14ac:dyDescent="0.25">
      <c r="A141" s="11">
        <v>136</v>
      </c>
      <c r="B141" s="14" t="s">
        <v>169</v>
      </c>
      <c r="C141" s="15">
        <v>1</v>
      </c>
      <c r="D141" s="15" t="s">
        <v>167</v>
      </c>
      <c r="E141" s="11"/>
      <c r="F141" s="13" t="s">
        <v>168</v>
      </c>
      <c r="XFA141" s="2">
        <f t="shared" si="3"/>
        <v>137</v>
      </c>
    </row>
    <row r="142" spans="1:6 16381:16381" ht="15.75" x14ac:dyDescent="0.25">
      <c r="A142" s="11">
        <v>137</v>
      </c>
      <c r="B142" s="14" t="s">
        <v>170</v>
      </c>
      <c r="C142" s="15">
        <v>1</v>
      </c>
      <c r="D142" s="15" t="s">
        <v>171</v>
      </c>
      <c r="E142" s="11"/>
      <c r="F142" s="13" t="s">
        <v>168</v>
      </c>
      <c r="XFA142" s="2">
        <f t="shared" si="3"/>
        <v>138</v>
      </c>
    </row>
    <row r="143" spans="1:6 16381:16381" ht="15.75" x14ac:dyDescent="0.25">
      <c r="A143" s="11">
        <v>138</v>
      </c>
      <c r="B143" s="14" t="s">
        <v>172</v>
      </c>
      <c r="C143" s="15">
        <v>1</v>
      </c>
      <c r="D143" s="15" t="s">
        <v>171</v>
      </c>
      <c r="E143" s="11"/>
      <c r="F143" s="13" t="s">
        <v>168</v>
      </c>
      <c r="XFA143" s="2">
        <f t="shared" si="3"/>
        <v>139</v>
      </c>
    </row>
    <row r="144" spans="1:6 16381:16381" ht="31.5" x14ac:dyDescent="0.25">
      <c r="A144" s="11">
        <v>139</v>
      </c>
      <c r="B144" s="14" t="s">
        <v>173</v>
      </c>
      <c r="C144" s="15">
        <v>7</v>
      </c>
      <c r="D144" s="13" t="s">
        <v>174</v>
      </c>
      <c r="E144" s="11"/>
      <c r="F144" s="13" t="s">
        <v>175</v>
      </c>
      <c r="XFA144" s="2">
        <f t="shared" si="3"/>
        <v>146</v>
      </c>
    </row>
  </sheetData>
  <autoFilter ref="A5:XFA144" xr:uid="{00000000-0001-0000-0100-000000000000}"/>
  <mergeCells count="3">
    <mergeCell ref="A1:F1"/>
    <mergeCell ref="A2:F2"/>
    <mergeCell ref="A3:F3"/>
  </mergeCells>
  <pageMargins left="0.45" right="0.45" top="0.75" bottom="0.25" header="0.3" footer="0.3"/>
  <pageSetup paperSize="9" scale="10" fitToHeight="0" orientation="landscape" horizontalDpi="0" verticalDpi="0" r:id="rId1"/>
  <headerFooter differentFirst="1">
    <oddHeader>&amp;C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THÔNG BÁO MỜI CHÀO GIÁ</vt:lpstr>
      <vt:lpstr>'THÔNG BÁO MỜI CHÀO GIÁ'!Print_Titles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 Thanh</dc:creator>
  <cp:lastModifiedBy>Lan Thanh</cp:lastModifiedBy>
  <dcterms:created xsi:type="dcterms:W3CDTF">2024-08-12T06:57:05Z</dcterms:created>
  <dcterms:modified xsi:type="dcterms:W3CDTF">2024-08-12T06:57:33Z</dcterms:modified>
</cp:coreProperties>
</file>